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3325" windowHeight="9840"/>
  </bookViews>
  <sheets>
    <sheet name="Sheet1" sheetId="1" r:id="rId1"/>
    <sheet name="Sheet2" sheetId="2" r:id="rId2"/>
    <sheet name="Sheet3" sheetId="3" r:id="rId3"/>
  </sheets>
  <definedNames>
    <definedName name="_xlnm._FilterDatabase" localSheetId="0" hidden="1">Sheet1!$A$1:$AA$1243</definedName>
  </definedNames>
  <calcPr calcId="144525"/>
</workbook>
</file>

<file path=xl/sharedStrings.xml><?xml version="1.0" encoding="utf-8"?>
<sst xmlns="http://schemas.openxmlformats.org/spreadsheetml/2006/main" count="19511" uniqueCount="2234">
  <si>
    <t>连云港师范高等专科学校2022年秋季教材征订计划表</t>
  </si>
  <si>
    <t xml:space="preserve">特别强调：
1.课程名称要和人才培养方案中的一致。
2.班级名称请规范填写，不要简写。
3.使用年级和班级请分开填写，同一本书不同班级使用也请分开填写。
</t>
  </si>
  <si>
    <t>序号</t>
  </si>
  <si>
    <t>学院</t>
  </si>
  <si>
    <t xml:space="preserve">年级
</t>
  </si>
  <si>
    <t xml:space="preserve">班级
</t>
  </si>
  <si>
    <t>使用专业</t>
  </si>
  <si>
    <t>课程类别</t>
  </si>
  <si>
    <t>课程性质</t>
  </si>
  <si>
    <t xml:space="preserve">课程名称
</t>
  </si>
  <si>
    <t>课程类型</t>
  </si>
  <si>
    <t>教 材 名 称（版 次）</t>
  </si>
  <si>
    <t>作 者</t>
  </si>
  <si>
    <t>出  版  社</t>
  </si>
  <si>
    <t>征订代号或ISBN号</t>
  </si>
  <si>
    <t>出版日期</t>
  </si>
  <si>
    <t>累计使用年限
（年）</t>
  </si>
  <si>
    <t>学生用量</t>
  </si>
  <si>
    <t>教师用量</t>
  </si>
  <si>
    <t>合计数量</t>
  </si>
  <si>
    <t>定价</t>
  </si>
  <si>
    <t>总价</t>
  </si>
  <si>
    <t>教    材    质    量</t>
  </si>
  <si>
    <t>是否自编教材</t>
  </si>
  <si>
    <t>国规教材</t>
  </si>
  <si>
    <t>面向21世纪课程教材</t>
  </si>
  <si>
    <t>省、部级获奖、推荐教材</t>
  </si>
  <si>
    <t>高职高专教材</t>
  </si>
  <si>
    <t>其它类型（请填写备注）</t>
  </si>
  <si>
    <t>初等教育学院</t>
  </si>
  <si>
    <t>2020级</t>
  </si>
  <si>
    <t>20小教1班</t>
  </si>
  <si>
    <t>小学教育</t>
  </si>
  <si>
    <t>专业课</t>
  </si>
  <si>
    <t>任意选修课</t>
  </si>
  <si>
    <t>小学综合实践活动课程与教学</t>
  </si>
  <si>
    <t>理论+实践</t>
  </si>
  <si>
    <t>小学综合实践活动设计与实施</t>
  </si>
  <si>
    <t>赵书超</t>
  </si>
  <si>
    <t>清华大学出版社</t>
  </si>
  <si>
    <t>20小教2班</t>
  </si>
  <si>
    <t>20小教3班</t>
  </si>
  <si>
    <t>20小教4班</t>
  </si>
  <si>
    <t>20小教5班</t>
  </si>
  <si>
    <t>20小教6班</t>
  </si>
  <si>
    <t>20小教7班</t>
  </si>
  <si>
    <t>小教8班</t>
  </si>
  <si>
    <t>限定选修课</t>
  </si>
  <si>
    <t>数学思想方法</t>
  </si>
  <si>
    <t>顾泠沅</t>
  </si>
  <si>
    <t>中央广播电视大学出版社</t>
  </si>
  <si>
    <t>必修课</t>
  </si>
  <si>
    <t>小学教育科研方法</t>
  </si>
  <si>
    <t>小学教育研究方法</t>
  </si>
  <si>
    <t xml:space="preserve"> 曾晓洁</t>
  </si>
  <si>
    <t>高等教育出版社</t>
  </si>
  <si>
    <t>20小教8班</t>
  </si>
  <si>
    <t>2021级</t>
  </si>
  <si>
    <t>21小教1班</t>
  </si>
  <si>
    <t>中国文学_2</t>
  </si>
  <si>
    <t>中国现当代文学</t>
  </si>
  <si>
    <t>丁凡，朱晓进</t>
  </si>
  <si>
    <t>南京大学出版社</t>
  </si>
  <si>
    <t>978-7-305-03600-2</t>
  </si>
  <si>
    <t>2018</t>
  </si>
  <si>
    <t>21小教2班</t>
  </si>
  <si>
    <t>21小教3班</t>
  </si>
  <si>
    <t>小学语文课程与教学论</t>
  </si>
  <si>
    <t>徐林祥</t>
  </si>
  <si>
    <t>北京：教育科学出版社</t>
  </si>
  <si>
    <t>2014</t>
  </si>
  <si>
    <t>21小教4班</t>
  </si>
  <si>
    <t>小学数学课程与教学论</t>
  </si>
  <si>
    <t>曹一鸣</t>
  </si>
  <si>
    <t>教育科学出版社</t>
  </si>
  <si>
    <t>21小教5班</t>
  </si>
  <si>
    <t>21小教6班</t>
  </si>
  <si>
    <t>小学英语课程与教学论</t>
  </si>
  <si>
    <t>吴俊芳</t>
  </si>
  <si>
    <t>英语视听说1</t>
  </si>
  <si>
    <t>大学体验英语（第四版）听说教程1</t>
  </si>
  <si>
    <t>陈向京</t>
  </si>
  <si>
    <t>978-7-04-049469-3</t>
  </si>
  <si>
    <t>现代汉语</t>
  </si>
  <si>
    <t>邢福义 汪国胜</t>
  </si>
  <si>
    <t>978-7-04-028419-5</t>
  </si>
  <si>
    <t>线性代数</t>
  </si>
  <si>
    <t>高等代数</t>
  </si>
  <si>
    <t>唐忠明 戴桂生</t>
  </si>
  <si>
    <t>978-7-305-03479-4</t>
  </si>
  <si>
    <t>英语语音</t>
  </si>
  <si>
    <t>实用英语语音教程</t>
  </si>
  <si>
    <t>董爱国</t>
  </si>
  <si>
    <t>西安交通大学出版社</t>
  </si>
  <si>
    <t>978-7-5605-2980-6</t>
  </si>
  <si>
    <t>文科高数1</t>
  </si>
  <si>
    <t>大学文科高等数学</t>
  </si>
  <si>
    <t>姚孟臣</t>
  </si>
  <si>
    <t>978-7-04-021219-8</t>
  </si>
  <si>
    <t>数学简史</t>
  </si>
  <si>
    <t>数学史(第2版)</t>
  </si>
  <si>
    <t>朱家生</t>
  </si>
  <si>
    <t>978-7-04-031413-7</t>
  </si>
  <si>
    <t>2022级</t>
  </si>
  <si>
    <t>22小教1班</t>
  </si>
  <si>
    <t>文科高数</t>
  </si>
  <si>
    <t>22小教3班</t>
  </si>
  <si>
    <t>音乐基础1</t>
  </si>
  <si>
    <t>音乐基础教程(第2版)</t>
  </si>
  <si>
    <t>尹铁良 孙兰鹃</t>
  </si>
  <si>
    <t>978-7-04-038175-7</t>
  </si>
  <si>
    <t>22小教2班</t>
  </si>
  <si>
    <t>美术基础1</t>
  </si>
  <si>
    <t>美术</t>
  </si>
  <si>
    <t>张晓嘉，魏明坤</t>
  </si>
  <si>
    <t>978-7-04-036288-6</t>
  </si>
  <si>
    <t>公共基础课</t>
  </si>
  <si>
    <t>儿童发展与教育心理学</t>
  </si>
  <si>
    <t>小学儿童发展与教育心理学</t>
  </si>
  <si>
    <t>苏洵</t>
  </si>
  <si>
    <t>江苏大学出版社</t>
  </si>
  <si>
    <t>978-7-5684-1212-4</t>
  </si>
  <si>
    <t>美术学院</t>
  </si>
  <si>
    <t>21美术教育1</t>
  </si>
  <si>
    <t>美术教育</t>
  </si>
  <si>
    <t>21美术教育2</t>
  </si>
  <si>
    <t>数信学院</t>
  </si>
  <si>
    <t>21数学教育1班</t>
  </si>
  <si>
    <t>数学教育</t>
  </si>
  <si>
    <t>21数学教育2班</t>
  </si>
  <si>
    <t>21数学教育3班</t>
  </si>
  <si>
    <t>21数学教育4班</t>
  </si>
  <si>
    <t>体育学院</t>
  </si>
  <si>
    <t>21体育教育1班</t>
  </si>
  <si>
    <t>体育教育</t>
  </si>
  <si>
    <t>21体育教育2班</t>
  </si>
  <si>
    <t>21体育教育3班</t>
  </si>
  <si>
    <t>学音院</t>
  </si>
  <si>
    <t>21音乐教育1班</t>
  </si>
  <si>
    <t>音乐教育</t>
  </si>
  <si>
    <t>21音乐教育2班</t>
  </si>
  <si>
    <t>外商学院</t>
  </si>
  <si>
    <t>21英语教育1班</t>
  </si>
  <si>
    <t>英语教育</t>
  </si>
  <si>
    <t>21英语教育2班</t>
  </si>
  <si>
    <t>21英语教育3班</t>
  </si>
  <si>
    <t>21英语教育4班</t>
  </si>
  <si>
    <t>21英语教育5班</t>
  </si>
  <si>
    <t>21英语教育6班</t>
  </si>
  <si>
    <t>文学院</t>
  </si>
  <si>
    <t>21语文教育1班</t>
  </si>
  <si>
    <t>语文教育</t>
  </si>
  <si>
    <t>21语文教育2班</t>
  </si>
  <si>
    <t>21语文教育3班</t>
  </si>
  <si>
    <t>21语文教育4班</t>
  </si>
  <si>
    <t>初教院</t>
  </si>
  <si>
    <t>心理学</t>
  </si>
  <si>
    <t>纯理论</t>
  </si>
  <si>
    <t>基础心理学</t>
  </si>
  <si>
    <t>沈德立 阴国恩</t>
  </si>
  <si>
    <t>华东师范大学出版社</t>
  </si>
  <si>
    <t>978-7-5617-7604-9</t>
  </si>
  <si>
    <t>2010年7月第二版</t>
  </si>
  <si>
    <t>是</t>
  </si>
  <si>
    <t>22美术教育1班</t>
  </si>
  <si>
    <t>22美术教育2班</t>
  </si>
  <si>
    <t>22数学教育1班</t>
  </si>
  <si>
    <t>22数学教育2班</t>
  </si>
  <si>
    <t>22体育教育1班</t>
  </si>
  <si>
    <t>22体育教育2班</t>
  </si>
  <si>
    <t>22音乐教育1班</t>
  </si>
  <si>
    <t>22音乐教育2班</t>
  </si>
  <si>
    <t>22英语教育1班</t>
  </si>
  <si>
    <t>22英语教育2班</t>
  </si>
  <si>
    <t>22语文教育1班</t>
  </si>
  <si>
    <t>22语文教育2班</t>
  </si>
  <si>
    <t>教师职业道德与政策法规</t>
  </si>
  <si>
    <t>教育政策法规与教师职业道德</t>
  </si>
  <si>
    <t>付世秋、徐文、方丽捷、王双明</t>
  </si>
  <si>
    <t>9787302439516</t>
  </si>
  <si>
    <t>21婴幼儿托育服务与管理班</t>
  </si>
  <si>
    <t>婴幼儿托育服务与管理</t>
  </si>
  <si>
    <t>学前教育学</t>
  </si>
  <si>
    <t>华东示范大学出版社</t>
  </si>
  <si>
    <t>9787561720844</t>
  </si>
  <si>
    <t>否</t>
  </si>
  <si>
    <t>“十三五”职业教育国家规划教材</t>
  </si>
  <si>
    <t>9787568412124</t>
  </si>
  <si>
    <t>应用型人才培养“十三五”精品规划教材</t>
  </si>
  <si>
    <t>儿童社会工作</t>
  </si>
  <si>
    <t>儿童青少年社会工作</t>
  </si>
  <si>
    <t>陆士桢</t>
  </si>
  <si>
    <t>9787040247442</t>
  </si>
  <si>
    <t>社交礼仪训练</t>
  </si>
  <si>
    <t>社交礼仪</t>
  </si>
  <si>
    <t>靳希、赵颖</t>
  </si>
  <si>
    <t>9787040568455</t>
  </si>
  <si>
    <t>大学通识教育教材</t>
  </si>
  <si>
    <t>幼儿绘本制作与阅读</t>
  </si>
  <si>
    <t>纯实践</t>
  </si>
  <si>
    <t>幼儿园绘本教学概论:基础理论与教学应用</t>
  </si>
  <si>
    <t>王蕾</t>
  </si>
  <si>
    <t>北京师范大学出版社</t>
  </si>
  <si>
    <t>9787303263202</t>
  </si>
  <si>
    <t>幼儿疾病与照顾</t>
  </si>
  <si>
    <t>幼儿常见疾病的预防</t>
  </si>
  <si>
    <t>金莉、刘心洁</t>
  </si>
  <si>
    <t>9787040421545</t>
  </si>
  <si>
    <t>“十二五”职业教育国家规划教材  </t>
  </si>
  <si>
    <t>21智慧健康养老服务与管理班</t>
  </si>
  <si>
    <t>智慧健康养老服务与管理</t>
  </si>
  <si>
    <t>老年社会工作</t>
  </si>
  <si>
    <t>吴华、张韧韧</t>
  </si>
  <si>
    <t>北京大学出版社</t>
  </si>
  <si>
    <t>9787301189115</t>
  </si>
  <si>
    <t>2</t>
  </si>
  <si>
    <t>老年心理咨询</t>
  </si>
  <si>
    <t>老年心理辅导师实务培训</t>
  </si>
  <si>
    <t>王晓秋、孙颖心</t>
  </si>
  <si>
    <t>9787040471755</t>
  </si>
  <si>
    <t>1</t>
  </si>
  <si>
    <t>老年康复训练</t>
  </si>
  <si>
    <t>老年人康复护理</t>
  </si>
  <si>
    <t>王文焕</t>
  </si>
  <si>
    <t>中国人民大学出版社</t>
  </si>
  <si>
    <t>9787300233895</t>
  </si>
  <si>
    <t>教育学基础</t>
  </si>
  <si>
    <t>教育学（第七版）</t>
  </si>
  <si>
    <t>王道俊、郭文安 </t>
  </si>
  <si>
    <t>人民教育出版社</t>
  </si>
  <si>
    <t>9787107251375</t>
  </si>
  <si>
    <t>4</t>
  </si>
  <si>
    <t>全国优秀教材一等奖;普通高等教育国家级规划教材 </t>
  </si>
  <si>
    <t>21青少年工作与管理班</t>
  </si>
  <si>
    <t>青少年工作与管理</t>
  </si>
  <si>
    <t>青少年社会工作</t>
  </si>
  <si>
    <t>青少年心理辅导与咨询</t>
  </si>
  <si>
    <t>青少年心理咨询与辅导（第2版）</t>
  </si>
  <si>
    <t>刘春雷</t>
  </si>
  <si>
    <t>9787302553229</t>
  </si>
  <si>
    <t>20老年服务与管理班</t>
  </si>
  <si>
    <t>老年服务与管理</t>
  </si>
  <si>
    <t>社会工作政策与法规</t>
  </si>
  <si>
    <t>全国社会工作者职业水平考试研究组</t>
  </si>
  <si>
    <t>辽宁大学出版社</t>
  </si>
  <si>
    <t>9787561087107</t>
  </si>
  <si>
    <t>全国社会工作者职业水平考试专用教材</t>
  </si>
  <si>
    <t>养老机构经营与管理</t>
  </si>
  <si>
    <t>养老机构管理与服务</t>
  </si>
  <si>
    <t>奚伟东、邵文娟</t>
  </si>
  <si>
    <t>9787302570141</t>
  </si>
  <si>
    <t>社区养老服务</t>
  </si>
  <si>
    <t>社区养老服务指导</t>
  </si>
  <si>
    <t>李小鹰、何仲</t>
  </si>
  <si>
    <t>人民卫生出版社</t>
  </si>
  <si>
    <t>9787117264013</t>
  </si>
  <si>
    <t>20青少年工作与管理班</t>
  </si>
  <si>
    <t>共青团与少先队工作实务</t>
  </si>
  <si>
    <t>少先队工作实践与理论研究</t>
  </si>
  <si>
    <t>吴建明</t>
  </si>
  <si>
    <t>浙江大学出版社</t>
  </si>
  <si>
    <t>9787308087476</t>
  </si>
  <si>
    <t>学生核心素养课程指导</t>
  </si>
  <si>
    <t>核心素养导向的校本课程开发</t>
  </si>
  <si>
    <t>蔡清田</t>
  </si>
  <si>
    <t>东北师范大学出版社</t>
  </si>
  <si>
    <t>9787568164504</t>
  </si>
  <si>
    <t>家政学</t>
  </si>
  <si>
    <t>家政学通论</t>
  </si>
  <si>
    <t>汪志洪 </t>
  </si>
  <si>
    <t>中国劳动社会保障出版社</t>
  </si>
  <si>
    <t>9787516718056</t>
  </si>
  <si>
    <t>全国高等学校家政学专业核心课程教材</t>
  </si>
  <si>
    <t>青少年艺术教育：音乐</t>
  </si>
  <si>
    <t>音乐基础教程</t>
  </si>
  <si>
    <t>尹铁
良、孙兰娟</t>
  </si>
  <si>
    <t>978740199499</t>
  </si>
  <si>
    <t>儿童行为塑造与矫正</t>
  </si>
  <si>
    <t>儿童行为的塑造与矫正</t>
  </si>
  <si>
    <t>林正文</t>
  </si>
  <si>
    <t>9787303046782</t>
  </si>
  <si>
    <t>2014年</t>
  </si>
  <si>
    <t>20幼儿发展与健康管理班</t>
  </si>
  <si>
    <t>幼儿发展与健康管理</t>
  </si>
  <si>
    <t>儿童行为观察与指导</t>
  </si>
  <si>
    <t>罗秋英</t>
  </si>
  <si>
    <t>复旦大学出版社</t>
  </si>
  <si>
    <t>9787309136050</t>
  </si>
  <si>
    <t>20幼儿发展与健康管理</t>
  </si>
  <si>
    <t>儿童游戏理论与方法</t>
  </si>
  <si>
    <t>学前儿童游戏</t>
  </si>
  <si>
    <t>杨枫</t>
  </si>
  <si>
    <t>9787040523601</t>
  </si>
  <si>
    <t>“十三五”职业教育国家规划教材；“十二五”职业教育国家规划教材；普通高等教育“十一五”国家级规划教材 </t>
  </si>
  <si>
    <t>幼儿教师培训教材</t>
  </si>
  <si>
    <t>20婴幼儿托育服务与管理</t>
  </si>
  <si>
    <t>社会学概论</t>
  </si>
  <si>
    <t>社会学概论新修（第三版）</t>
  </si>
  <si>
    <t>郑杭生</t>
  </si>
  <si>
    <t>21世纪社会学系列教材；普通高等教育“十五”国家级规划</t>
  </si>
  <si>
    <t>新生班级人数，以实际报到为准</t>
  </si>
  <si>
    <t>22婴幼儿托育服务与管理</t>
  </si>
  <si>
    <t>人体结构学</t>
  </si>
  <si>
    <t>正常人体结构学（第3版）</t>
  </si>
  <si>
    <t>王滨</t>
  </si>
  <si>
    <t>9787040422931</t>
  </si>
  <si>
    <t>普通话口语</t>
  </si>
  <si>
    <t>普通话训练教程（第二版）</t>
  </si>
  <si>
    <t>牟晓明、杨静</t>
  </si>
  <si>
    <t>河海大学出版社</t>
  </si>
  <si>
    <t>9787563039173</t>
  </si>
  <si>
    <t>幼儿音乐</t>
  </si>
  <si>
    <r>
      <rPr>
        <sz val="10"/>
        <color indexed="8"/>
        <rFont val="宋体"/>
        <charset val="134"/>
        <scheme val="major"/>
      </rPr>
      <t>202</t>
    </r>
    <r>
      <rPr>
        <sz val="10"/>
        <rFont val="宋体"/>
        <charset val="134"/>
        <scheme val="major"/>
      </rPr>
      <t>0级</t>
    </r>
  </si>
  <si>
    <t>20营养</t>
  </si>
  <si>
    <t>食品营养与健康</t>
  </si>
  <si>
    <t>食品加工与保藏</t>
  </si>
  <si>
    <t>食品加工与保藏技术</t>
  </si>
  <si>
    <t>王娜</t>
  </si>
  <si>
    <t>中国轻工业出版社</t>
  </si>
  <si>
    <t>9787501985760</t>
  </si>
  <si>
    <t>营养筛查诊断与评估</t>
  </si>
  <si>
    <t>霍军生</t>
  </si>
  <si>
    <t>978-7-117-29931-2</t>
  </si>
  <si>
    <t>营养专业综合技能训练</t>
  </si>
  <si>
    <t>公共营养师（国家职业资格四级）</t>
  </si>
  <si>
    <t>中国就业培训技术指导中心组织编写</t>
  </si>
  <si>
    <t>978-7-5167-0041-9</t>
  </si>
  <si>
    <t>2012年12月第二版</t>
  </si>
  <si>
    <t>公共营养师职业资格考证</t>
  </si>
  <si>
    <r>
      <rPr>
        <sz val="10"/>
        <color indexed="8"/>
        <rFont val="宋体"/>
        <charset val="134"/>
        <scheme val="major"/>
      </rPr>
      <t>2</t>
    </r>
    <r>
      <rPr>
        <sz val="10"/>
        <rFont val="宋体"/>
        <charset val="134"/>
        <scheme val="major"/>
      </rPr>
      <t>021级</t>
    </r>
  </si>
  <si>
    <t>21营养</t>
  </si>
  <si>
    <t>食品微生物</t>
  </si>
  <si>
    <t>食品微生物基础与实验技术（第二版）</t>
  </si>
  <si>
    <t>万萍</t>
  </si>
  <si>
    <t>科学出版社</t>
  </si>
  <si>
    <t>9787030288264</t>
  </si>
  <si>
    <t>2010年第二版</t>
  </si>
  <si>
    <t>中医营养学</t>
  </si>
  <si>
    <t>中医饮食保健学</t>
  </si>
  <si>
    <t>路新国</t>
  </si>
  <si>
    <t>中国纺织出版社</t>
  </si>
  <si>
    <t>978-7-5064-4991-5</t>
  </si>
  <si>
    <t>2020年1月重印</t>
  </si>
  <si>
    <t>食品毒理学</t>
  </si>
  <si>
    <t>郝卫东</t>
  </si>
  <si>
    <t>北京大学医学出版社</t>
  </si>
  <si>
    <t>9787811160901</t>
  </si>
  <si>
    <t>食品质量检测与安全评价</t>
  </si>
  <si>
    <t>食品检测技术（第一版）</t>
  </si>
  <si>
    <t>吴晓彤</t>
  </si>
  <si>
    <t>化学工业出版社</t>
  </si>
  <si>
    <t>9787122035530</t>
  </si>
  <si>
    <t>人群与社区营养</t>
  </si>
  <si>
    <t>特殊人群营养学</t>
  </si>
  <si>
    <t xml:space="preserve">蔡美琴 </t>
  </si>
  <si>
    <t>9787030509918</t>
  </si>
  <si>
    <t>临床营养学</t>
  </si>
  <si>
    <t>张爱珍</t>
  </si>
  <si>
    <t>9787117159470</t>
  </si>
  <si>
    <t>2012第三版</t>
  </si>
  <si>
    <t>21智慧健康养老服务与管理</t>
  </si>
  <si>
    <t>经络养生</t>
  </si>
  <si>
    <t>陈春艳</t>
  </si>
  <si>
    <t>上海科学普及出版社</t>
  </si>
  <si>
    <t>9787542772916</t>
  </si>
  <si>
    <t>食品烹饪及实训</t>
  </si>
  <si>
    <t>烹饪学概论</t>
  </si>
  <si>
    <t>马健鹰、薛蕴</t>
  </si>
  <si>
    <t>中国纺织出版社出版</t>
  </si>
  <si>
    <t>9787506447294</t>
  </si>
  <si>
    <t>食品质量安全实训</t>
  </si>
  <si>
    <t>食品检验技术简明教程（第一版）</t>
  </si>
  <si>
    <t>张境、师邱毅</t>
  </si>
  <si>
    <t>9787122164131</t>
  </si>
  <si>
    <t>西方饮食文化</t>
  </si>
  <si>
    <t>杜莉，孙俊秀</t>
  </si>
  <si>
    <t>978-7-5019-5292-2</t>
  </si>
  <si>
    <t>专业技能训练3：家务管理</t>
  </si>
  <si>
    <t> 家务助理员（高级技能）</t>
  </si>
  <si>
    <t>阮美飞 </t>
  </si>
  <si>
    <t>9787308170130</t>
  </si>
  <si>
    <t>家务管理培训教材</t>
  </si>
  <si>
    <t>健康管理实训</t>
  </si>
  <si>
    <t>健康管理学案例与实训教程</t>
  </si>
  <si>
    <t>郭清，王大辉</t>
  </si>
  <si>
    <t>9787308161893</t>
  </si>
  <si>
    <t>2016年9月第1版</t>
  </si>
  <si>
    <t>紧急救护</t>
  </si>
  <si>
    <t>校园健康与医学急救知识</t>
  </si>
  <si>
    <t>张利远,陈建荣 主编</t>
  </si>
  <si>
    <t>20幼管</t>
  </si>
  <si>
    <t>幼儿健康管理</t>
  </si>
  <si>
    <t>20青管</t>
  </si>
  <si>
    <t>20老管</t>
  </si>
  <si>
    <t>紧急救护技能</t>
  </si>
  <si>
    <t>21婴幼儿托育服务与管理</t>
  </si>
  <si>
    <t>营养学</t>
  </si>
  <si>
    <t>郑琳，贾润红</t>
  </si>
  <si>
    <t>9787030557988</t>
  </si>
  <si>
    <r>
      <rPr>
        <sz val="10"/>
        <color indexed="8"/>
        <rFont val="宋体"/>
        <charset val="134"/>
        <scheme val="major"/>
      </rPr>
      <t>2</t>
    </r>
    <r>
      <rPr>
        <sz val="10"/>
        <rFont val="宋体"/>
        <charset val="134"/>
        <scheme val="major"/>
      </rPr>
      <t>020级</t>
    </r>
  </si>
  <si>
    <r>
      <rPr>
        <sz val="10"/>
        <color indexed="8"/>
        <rFont val="宋体"/>
        <charset val="134"/>
        <scheme val="major"/>
      </rPr>
      <t>2</t>
    </r>
    <r>
      <rPr>
        <sz val="10"/>
        <rFont val="宋体"/>
        <charset val="134"/>
        <scheme val="major"/>
      </rPr>
      <t>0小学教育1班</t>
    </r>
  </si>
  <si>
    <t>小学生综合实践课</t>
  </si>
  <si>
    <t>小学综合实践活动设计(第3版)</t>
  </si>
  <si>
    <t>顾建军</t>
  </si>
  <si>
    <t>9787040517873</t>
  </si>
  <si>
    <r>
      <rPr>
        <sz val="10"/>
        <color indexed="8"/>
        <rFont val="宋体"/>
        <charset val="134"/>
        <scheme val="major"/>
      </rPr>
      <t>2</t>
    </r>
    <r>
      <rPr>
        <sz val="10"/>
        <rFont val="宋体"/>
        <charset val="134"/>
        <scheme val="major"/>
      </rPr>
      <t>0小学教育2班</t>
    </r>
  </si>
  <si>
    <r>
      <rPr>
        <sz val="10"/>
        <color indexed="8"/>
        <rFont val="宋体"/>
        <charset val="134"/>
        <scheme val="major"/>
      </rPr>
      <t>2</t>
    </r>
    <r>
      <rPr>
        <sz val="10"/>
        <rFont val="宋体"/>
        <charset val="134"/>
        <scheme val="major"/>
      </rPr>
      <t>0小学教育3班</t>
    </r>
  </si>
  <si>
    <r>
      <rPr>
        <sz val="10"/>
        <color indexed="8"/>
        <rFont val="宋体"/>
        <charset val="134"/>
        <scheme val="major"/>
      </rPr>
      <t>2</t>
    </r>
    <r>
      <rPr>
        <sz val="10"/>
        <rFont val="宋体"/>
        <charset val="134"/>
        <scheme val="major"/>
      </rPr>
      <t>0小学教育4班</t>
    </r>
  </si>
  <si>
    <r>
      <rPr>
        <sz val="10"/>
        <color indexed="8"/>
        <rFont val="宋体"/>
        <charset val="134"/>
        <scheme val="major"/>
      </rPr>
      <t>2</t>
    </r>
    <r>
      <rPr>
        <sz val="10"/>
        <rFont val="宋体"/>
        <charset val="134"/>
        <scheme val="major"/>
      </rPr>
      <t>0小学教育5班</t>
    </r>
  </si>
  <si>
    <r>
      <rPr>
        <sz val="10"/>
        <color indexed="8"/>
        <rFont val="宋体"/>
        <charset val="134"/>
        <scheme val="major"/>
      </rPr>
      <t>2</t>
    </r>
    <r>
      <rPr>
        <sz val="10"/>
        <rFont val="宋体"/>
        <charset val="134"/>
        <scheme val="major"/>
      </rPr>
      <t>0小学教育6班</t>
    </r>
  </si>
  <si>
    <r>
      <rPr>
        <sz val="10"/>
        <color indexed="8"/>
        <rFont val="宋体"/>
        <charset val="134"/>
        <scheme val="major"/>
      </rPr>
      <t>2</t>
    </r>
    <r>
      <rPr>
        <sz val="10"/>
        <rFont val="宋体"/>
        <charset val="134"/>
        <scheme val="major"/>
      </rPr>
      <t>0小学教育7班</t>
    </r>
  </si>
  <si>
    <r>
      <rPr>
        <sz val="10"/>
        <color indexed="8"/>
        <rFont val="宋体"/>
        <charset val="134"/>
        <scheme val="major"/>
      </rPr>
      <t>2</t>
    </r>
    <r>
      <rPr>
        <sz val="10"/>
        <rFont val="宋体"/>
        <charset val="134"/>
        <scheme val="major"/>
      </rPr>
      <t>0小学教育8班</t>
    </r>
  </si>
  <si>
    <r>
      <rPr>
        <sz val="10"/>
        <color indexed="8"/>
        <rFont val="宋体"/>
        <charset val="134"/>
        <scheme val="major"/>
      </rPr>
      <t>21</t>
    </r>
    <r>
      <rPr>
        <sz val="10"/>
        <rFont val="宋体"/>
        <charset val="134"/>
        <scheme val="major"/>
      </rPr>
      <t>小学教育4班</t>
    </r>
  </si>
  <si>
    <t>小学科学课程与教学</t>
  </si>
  <si>
    <t>小学科学课程与教学论</t>
  </si>
  <si>
    <t>张二庆、乔建生</t>
  </si>
  <si>
    <t>9787303209071</t>
  </si>
  <si>
    <t>2016</t>
  </si>
  <si>
    <t>高等学校小学教育专业精品教材</t>
  </si>
  <si>
    <r>
      <rPr>
        <sz val="10"/>
        <color indexed="8"/>
        <rFont val="宋体"/>
        <charset val="134"/>
        <scheme val="major"/>
      </rPr>
      <t>21</t>
    </r>
    <r>
      <rPr>
        <sz val="10"/>
        <rFont val="宋体"/>
        <charset val="134"/>
        <scheme val="major"/>
      </rPr>
      <t>小学教育5班</t>
    </r>
  </si>
  <si>
    <r>
      <rPr>
        <sz val="10"/>
        <color indexed="8"/>
        <rFont val="宋体"/>
        <charset val="134"/>
        <scheme val="major"/>
      </rPr>
      <t>21</t>
    </r>
    <r>
      <rPr>
        <sz val="10"/>
        <rFont val="宋体"/>
        <charset val="134"/>
        <scheme val="major"/>
      </rPr>
      <t>小学教育1班</t>
    </r>
  </si>
  <si>
    <t>儿童健康教育</t>
  </si>
  <si>
    <r>
      <rPr>
        <sz val="10"/>
        <color indexed="8"/>
        <rFont val="宋体"/>
        <charset val="134"/>
        <scheme val="major"/>
      </rPr>
      <t>21</t>
    </r>
    <r>
      <rPr>
        <sz val="10"/>
        <rFont val="宋体"/>
        <charset val="134"/>
        <scheme val="major"/>
      </rPr>
      <t>小学教育2班</t>
    </r>
  </si>
  <si>
    <r>
      <rPr>
        <sz val="10"/>
        <color indexed="8"/>
        <rFont val="宋体"/>
        <charset val="134"/>
        <scheme val="major"/>
      </rPr>
      <t>21</t>
    </r>
    <r>
      <rPr>
        <sz val="10"/>
        <rFont val="宋体"/>
        <charset val="134"/>
        <scheme val="major"/>
      </rPr>
      <t>小学教育3班</t>
    </r>
  </si>
  <si>
    <r>
      <rPr>
        <sz val="10"/>
        <color indexed="8"/>
        <rFont val="宋体"/>
        <charset val="134"/>
        <scheme val="major"/>
      </rPr>
      <t>21</t>
    </r>
    <r>
      <rPr>
        <sz val="10"/>
        <rFont val="宋体"/>
        <charset val="134"/>
        <scheme val="major"/>
      </rPr>
      <t>小学教育6班</t>
    </r>
  </si>
  <si>
    <t>学前教育学院（音乐学院）</t>
  </si>
  <si>
    <t>22早期教育</t>
  </si>
  <si>
    <t>早期教育</t>
  </si>
  <si>
    <t>大学生心理健康教育</t>
  </si>
  <si>
    <t>刘娟 刘燕</t>
  </si>
  <si>
    <t>9787305234378</t>
  </si>
  <si>
    <t>22学前教育</t>
  </si>
  <si>
    <t>学前教育</t>
  </si>
  <si>
    <t>22学前教育3+2</t>
  </si>
  <si>
    <t>学前教育3+2</t>
  </si>
  <si>
    <t>22音乐教育</t>
  </si>
  <si>
    <t>22小学语文教育</t>
  </si>
  <si>
    <t>小学语文教育</t>
  </si>
  <si>
    <t>22播音与主持3+2</t>
  </si>
  <si>
    <t>播音与主持3+2</t>
  </si>
  <si>
    <t>22体教班</t>
  </si>
  <si>
    <t>体教班</t>
  </si>
  <si>
    <t>22社体班</t>
  </si>
  <si>
    <t>社体班</t>
  </si>
  <si>
    <t>22小学英语教育1班</t>
  </si>
  <si>
    <t>小学英语教育</t>
  </si>
  <si>
    <t>22小学英语教育2班</t>
  </si>
  <si>
    <t>22应用英语 </t>
  </si>
  <si>
    <t>应用英语</t>
  </si>
  <si>
    <t>22电子商务</t>
  </si>
  <si>
    <t>电子商务</t>
  </si>
  <si>
    <t>20心理咨询</t>
  </si>
  <si>
    <t xml:space="preserve">心理咨询 </t>
  </si>
  <si>
    <t>心理学论文写作</t>
  </si>
  <si>
    <t>心理与教育论文写作(方法规则与实践技巧）</t>
  </si>
  <si>
    <t xml:space="preserve">侯杰泰、邱炳武、常建芳 </t>
  </si>
  <si>
    <t>9787300267210</t>
  </si>
  <si>
    <t>心理动力疗法</t>
  </si>
  <si>
    <t>心理动力学个案概念化</t>
  </si>
  <si>
    <t>孙铃  等译</t>
  </si>
  <si>
    <t>9787518400331</t>
  </si>
  <si>
    <t>全国百佳图书</t>
  </si>
  <si>
    <t>认知行为治疗</t>
  </si>
  <si>
    <t>认知行为疗法(新手治疗师实操必读）</t>
  </si>
  <si>
    <t>(美)莱德利</t>
  </si>
  <si>
    <t>9787501985722</t>
  </si>
  <si>
    <t>沙游治疗</t>
  </si>
  <si>
    <t>沙盘游戏疗法</t>
  </si>
  <si>
    <t>高岚 申荷永</t>
  </si>
  <si>
    <t>9787300140049</t>
  </si>
  <si>
    <t>叙事治疗</t>
  </si>
  <si>
    <t>叙事心理治疗</t>
  </si>
  <si>
    <t>李明</t>
  </si>
  <si>
    <t>商务印书馆</t>
  </si>
  <si>
    <t>9787100121651</t>
  </si>
  <si>
    <t>绘画疗法</t>
  </si>
  <si>
    <t>绘画分析与心理治疗手册</t>
  </si>
  <si>
    <t>严虎、陈晋东</t>
  </si>
  <si>
    <t>中南大学出版社</t>
  </si>
  <si>
    <t>9787548724988</t>
  </si>
  <si>
    <t>儿童行为矫正</t>
  </si>
  <si>
    <t>应用行为分析与儿童行为管理</t>
  </si>
  <si>
    <t>郭延庆</t>
  </si>
  <si>
    <t>华夏出版社</t>
  </si>
  <si>
    <t>9787508058092</t>
  </si>
  <si>
    <t>焦点解决短期治疗</t>
  </si>
  <si>
    <t>焦点解决短期心理治疗的应用</t>
  </si>
  <si>
    <t>许维素</t>
  </si>
  <si>
    <t>世界图书出版公司</t>
  </si>
  <si>
    <t>9787510011566</t>
  </si>
  <si>
    <t>2009年11月</t>
  </si>
  <si>
    <t>21心理咨询</t>
  </si>
  <si>
    <t>管理心理学</t>
  </si>
  <si>
    <t>管理心理学理论与实践</t>
  </si>
  <si>
    <t>刘玉梅</t>
  </si>
  <si>
    <t>9187309064421</t>
  </si>
  <si>
    <t>中国文化心理学</t>
  </si>
  <si>
    <t>汪凤炎、郑红</t>
  </si>
  <si>
    <t>暨南大学出版社</t>
  </si>
  <si>
    <t>9787566815200</t>
  </si>
  <si>
    <t>教育心理学</t>
  </si>
  <si>
    <t>皮连生</t>
  </si>
  <si>
    <t>上海教育出版社</t>
  </si>
  <si>
    <t>9787544431286</t>
  </si>
  <si>
    <t>6</t>
  </si>
  <si>
    <t>咨询心理学</t>
  </si>
  <si>
    <t>张日昇</t>
  </si>
  <si>
    <t>心理测验</t>
  </si>
  <si>
    <t>心理测量学</t>
  </si>
  <si>
    <t>郑日昌</t>
  </si>
  <si>
    <t>7107129139</t>
  </si>
  <si>
    <t>变态心理学</t>
  </si>
  <si>
    <t>张伯源</t>
  </si>
  <si>
    <t>21级学前1班</t>
  </si>
  <si>
    <t>幼儿园课程</t>
  </si>
  <si>
    <t>幼儿园课程概论</t>
  </si>
  <si>
    <t>朱家雄，胡娟</t>
  </si>
  <si>
    <t>9787309147650</t>
  </si>
  <si>
    <t>2020第二版</t>
  </si>
  <si>
    <t>幼儿游戏与指导</t>
  </si>
  <si>
    <t>学前儿童游戏指导</t>
  </si>
  <si>
    <t>李享</t>
  </si>
  <si>
    <t>首都师范大学</t>
  </si>
  <si>
    <t>978565648045</t>
  </si>
  <si>
    <t>2018年第一版</t>
  </si>
  <si>
    <t>幼儿园语言教育</t>
  </si>
  <si>
    <t>学前儿童语言教育（第三版）</t>
  </si>
  <si>
    <t>姜晓燕，郭咏梅</t>
  </si>
  <si>
    <t>9787040521412</t>
  </si>
  <si>
    <t>2019年第三版</t>
  </si>
  <si>
    <t>幼儿园社会教育</t>
  </si>
  <si>
    <t>学前儿童社会教育</t>
  </si>
  <si>
    <t>李欢 毛淑娟</t>
  </si>
  <si>
    <t>同济大学出版社</t>
  </si>
  <si>
    <t>9787560894140</t>
  </si>
  <si>
    <t>幼儿园美术教育</t>
  </si>
  <si>
    <t>幼儿艺术（美术）教育与活动指导</t>
  </si>
  <si>
    <t>张晓红 徐志国</t>
  </si>
  <si>
    <t>江苏凤凰教育出版社</t>
  </si>
  <si>
    <t>9787549927340</t>
  </si>
  <si>
    <t>2013年第一版</t>
  </si>
  <si>
    <t>幼儿故事讲述</t>
  </si>
  <si>
    <t>幼儿教师故事讲述训练（第二版）</t>
  </si>
  <si>
    <t>买艳霞</t>
  </si>
  <si>
    <t>9787567599284</t>
  </si>
  <si>
    <t>2020年4月第2版</t>
  </si>
  <si>
    <t>幼儿舞蹈与创编1</t>
  </si>
  <si>
    <t>幼儿舞蹈创编</t>
  </si>
  <si>
    <t>王钦、张天敬</t>
  </si>
  <si>
    <t>首都师范大学出版社</t>
  </si>
  <si>
    <t>9787565657672</t>
  </si>
  <si>
    <t>2020.04第一版</t>
  </si>
  <si>
    <t>教玩具制作</t>
  </si>
  <si>
    <t>手工教程</t>
  </si>
  <si>
    <t>何慧春</t>
  </si>
  <si>
    <t>河北美术出版社</t>
  </si>
  <si>
    <t>9787531099307</t>
  </si>
  <si>
    <t>2020年12月第二版</t>
  </si>
  <si>
    <t>21级学前2班</t>
  </si>
  <si>
    <t>21级学前3班</t>
  </si>
  <si>
    <t>21级学前4班</t>
  </si>
  <si>
    <t>21级学前5班</t>
  </si>
  <si>
    <t>21级学前6班</t>
  </si>
  <si>
    <t>21级学前7班</t>
  </si>
  <si>
    <t>21级学前8班</t>
  </si>
  <si>
    <t>21级学前9班</t>
  </si>
  <si>
    <t>21级学前3+2班</t>
  </si>
  <si>
    <t>21级学前中加</t>
  </si>
  <si>
    <t>幼儿舞蹈与创编_1</t>
  </si>
  <si>
    <t>舞蹈基础</t>
  </si>
  <si>
    <t>王钦</t>
  </si>
  <si>
    <t>上海交通大学出版社</t>
  </si>
  <si>
    <t>数学3</t>
  </si>
  <si>
    <t>数学（第二册）（五年制高职）（第二版）</t>
  </si>
  <si>
    <t>陈士芹</t>
  </si>
  <si>
    <t>9787040492170</t>
  </si>
  <si>
    <t>2018年2月第2版</t>
  </si>
  <si>
    <t>数学导学与练习（第二册）（五年制高职）</t>
  </si>
  <si>
    <t>9787040492187</t>
  </si>
  <si>
    <t>英语3</t>
  </si>
  <si>
    <t>新技能英语基础教程3 学生用书</t>
  </si>
  <si>
    <t>张连仲</t>
  </si>
  <si>
    <t>外语教学与研究出版社</t>
  </si>
  <si>
    <t>9787513554183</t>
  </si>
  <si>
    <t>2015年5月第1版</t>
  </si>
  <si>
    <t>新技能英语基础教程3 练习册</t>
  </si>
  <si>
    <t>9787513554190</t>
  </si>
  <si>
    <t>2015年4月第1版</t>
  </si>
  <si>
    <t>新技能英语基础教程3 教师用书</t>
  </si>
  <si>
    <t>9787513570398</t>
  </si>
  <si>
    <t>2016年6月第1版</t>
  </si>
  <si>
    <t>思想政治3</t>
  </si>
  <si>
    <t>思想政治必修3（政治与法治）</t>
  </si>
  <si>
    <t>张异宾</t>
  </si>
  <si>
    <t>978710724343943</t>
  </si>
  <si>
    <t>视唱乐理</t>
  </si>
  <si>
    <t>乐理 视唱 练耳</t>
  </si>
  <si>
    <t>林鸿平</t>
  </si>
  <si>
    <t>9787309143171/J·389</t>
  </si>
  <si>
    <t>2020年10月第4版</t>
  </si>
  <si>
    <t>声乐基础</t>
  </si>
  <si>
    <t>声乐（一）（第四版）</t>
  </si>
  <si>
    <t>杨丽华</t>
  </si>
  <si>
    <t>9787309149814/J.423</t>
  </si>
  <si>
    <t>2020年7月第4版</t>
  </si>
  <si>
    <t>舞蹈基础3</t>
  </si>
  <si>
    <t>9787313279165</t>
  </si>
  <si>
    <t>2022年4月第一版</t>
  </si>
  <si>
    <t>20级学前1班</t>
  </si>
  <si>
    <t>幼儿园教育评价</t>
  </si>
  <si>
    <t>杨竞楠</t>
  </si>
  <si>
    <t>9787560297026</t>
  </si>
  <si>
    <t>2021年6月第2版</t>
  </si>
  <si>
    <t>家庭与社区教育</t>
  </si>
  <si>
    <t>学前儿童家庭教育与活动指导第3版</t>
  </si>
  <si>
    <t>李生兰</t>
  </si>
  <si>
    <t>9787567516151</t>
  </si>
  <si>
    <t>2014年5月第1版</t>
  </si>
  <si>
    <t>幼儿园班级管理</t>
  </si>
  <si>
    <t>刘娟</t>
  </si>
  <si>
    <t>9787305236228</t>
  </si>
  <si>
    <t>2020年第一版</t>
  </si>
  <si>
    <t>幼儿体育游戏</t>
  </si>
  <si>
    <t>幼儿体育游戏创编</t>
  </si>
  <si>
    <t>董珊</t>
  </si>
  <si>
    <t>航空工业出版社</t>
  </si>
  <si>
    <r>
      <rPr>
        <sz val="10"/>
        <color rgb="FF000000"/>
        <rFont val="宋体"/>
        <charset val="134"/>
        <scheme val="major"/>
      </rPr>
      <t>9787516516867</t>
    </r>
    <r>
      <rPr>
        <b/>
        <sz val="10"/>
        <color indexed="63"/>
        <rFont val="宋体"/>
        <charset val="0"/>
        <scheme val="major"/>
      </rPr>
      <t> </t>
    </r>
  </si>
  <si>
    <t>幼儿园组织与管理</t>
  </si>
  <si>
    <t>朱媛</t>
  </si>
  <si>
    <t>西南交通大学出版社</t>
  </si>
  <si>
    <t>9787564345921</t>
  </si>
  <si>
    <t>2016年05月 </t>
  </si>
  <si>
    <t>20级学前2班</t>
  </si>
  <si>
    <t>学前儿童家庭教育与活动指导</t>
  </si>
  <si>
    <t>20级学前3班</t>
  </si>
  <si>
    <t>20级学前4班</t>
  </si>
  <si>
    <t>20级学前5班</t>
  </si>
  <si>
    <t>9787516516867</t>
  </si>
  <si>
    <t>20级学前6班</t>
  </si>
  <si>
    <t>20级学前7班</t>
  </si>
  <si>
    <t>20级学前8班</t>
  </si>
  <si>
    <t>20级学前9班</t>
  </si>
  <si>
    <t>20级学前10班</t>
  </si>
  <si>
    <t>20级学前11班</t>
  </si>
  <si>
    <t>20级学前12班</t>
  </si>
  <si>
    <t>20级学前智贤班</t>
  </si>
  <si>
    <t>20级学前3+2班</t>
  </si>
  <si>
    <t>20级学前中加</t>
  </si>
  <si>
    <t>2019级</t>
  </si>
  <si>
    <t>必须课</t>
  </si>
  <si>
    <t>儿童歌曲伴奏与弹唱</t>
  </si>
  <si>
    <t>伴奏与弹唱</t>
  </si>
  <si>
    <t>王立剑 任昌华</t>
  </si>
  <si>
    <t>复旦大学 出版社</t>
  </si>
  <si>
    <t>9787309142614/J.387</t>
  </si>
  <si>
    <t>2019年10月第二版</t>
  </si>
  <si>
    <t>学前儿童卫生保健</t>
  </si>
  <si>
    <t>学前儿童卫生与保健</t>
  </si>
  <si>
    <t>宣兴村</t>
  </si>
  <si>
    <t>9787568130929</t>
  </si>
  <si>
    <t>第2版</t>
  </si>
  <si>
    <t>学前儿童心理学</t>
  </si>
  <si>
    <t>学前儿童发展</t>
  </si>
  <si>
    <t>胡碧霞、刘娟</t>
  </si>
  <si>
    <t>9787305241406</t>
  </si>
  <si>
    <t>2021年6月第1版</t>
  </si>
  <si>
    <t>幼儿教师专业发展</t>
  </si>
  <si>
    <t>姜勇</t>
  </si>
  <si>
    <t>9787040439076</t>
  </si>
  <si>
    <t>第1版</t>
  </si>
  <si>
    <t>简笔画</t>
  </si>
  <si>
    <t>简笔画教程</t>
  </si>
  <si>
    <t>徐峰</t>
  </si>
  <si>
    <t>人民邮电出版社</t>
  </si>
  <si>
    <t>9787115561763</t>
  </si>
  <si>
    <t>2021.6.1</t>
  </si>
  <si>
    <t>22级学前教育</t>
  </si>
  <si>
    <t>学前儿童卫生保健*</t>
  </si>
  <si>
    <t>学前儿童心理学*</t>
  </si>
  <si>
    <t>舞蹈基础1</t>
  </si>
  <si>
    <t>素描</t>
  </si>
  <si>
    <t>詹克兢</t>
  </si>
  <si>
    <t>苏州大学出版社</t>
  </si>
  <si>
    <t>9787567227781</t>
  </si>
  <si>
    <t>2019年78月第1版</t>
  </si>
  <si>
    <t>22级学前3+2</t>
  </si>
  <si>
    <t>音乐教育班</t>
  </si>
  <si>
    <t>钢琴</t>
  </si>
  <si>
    <t>钢琴基础教程（修订版）（第一册）</t>
  </si>
  <si>
    <t>韩林申 李晓平 徐斐 周荷君</t>
  </si>
  <si>
    <t>上海音乐出版社</t>
  </si>
  <si>
    <t>9787806672693J251</t>
  </si>
  <si>
    <t>2003年5月第1版</t>
  </si>
  <si>
    <t>钢琴基础教程（修订版）（第二册）</t>
  </si>
  <si>
    <t>9787806672709J252</t>
  </si>
  <si>
    <t>钢琴基础教程（修订版）（第三册）</t>
  </si>
  <si>
    <t>9787806672716J253</t>
  </si>
  <si>
    <t>钢琴基础教程（修订版）（第四册）</t>
  </si>
  <si>
    <t>9787806672723J254</t>
  </si>
  <si>
    <t>和声</t>
  </si>
  <si>
    <t>实用和声学简明教程</t>
  </si>
  <si>
    <t>郭锳  马小歌</t>
  </si>
  <si>
    <t>南京师范大学出版社</t>
  </si>
  <si>
    <t>9787810474085J20</t>
  </si>
  <si>
    <t>2018年3月第4版</t>
  </si>
  <si>
    <t>合唱指挥</t>
  </si>
  <si>
    <t>合唱、指挥及中外合唱作品精选(增订版)</t>
  </si>
  <si>
    <t>文思隆</t>
  </si>
  <si>
    <t>西南师范大学出版社</t>
  </si>
  <si>
    <t>9787562117407</t>
  </si>
  <si>
    <t>2009年5月第3版</t>
  </si>
  <si>
    <t>中外音乐简史</t>
  </si>
  <si>
    <t>中国音乐简史（修订版）</t>
  </si>
  <si>
    <t>夏野</t>
  </si>
  <si>
    <t>9787040213812</t>
  </si>
  <si>
    <t>2007年6月第2版</t>
  </si>
  <si>
    <t>欧洲音乐简史（修订版）</t>
  </si>
  <si>
    <t>钱仁康</t>
  </si>
  <si>
    <t>9787040213904</t>
  </si>
  <si>
    <t>2007年7月第2版</t>
  </si>
  <si>
    <t>视唱练耳</t>
  </si>
  <si>
    <t>视唱（修订版）</t>
  </si>
  <si>
    <t>朱建萍</t>
  </si>
  <si>
    <t>9787565119590</t>
  </si>
  <si>
    <t>2015年3月第5版</t>
  </si>
  <si>
    <t>练耳</t>
  </si>
  <si>
    <t>李晓薇</t>
  </si>
  <si>
    <t>9787811010923J39</t>
  </si>
  <si>
    <t>2008年5月第2版</t>
  </si>
  <si>
    <t>声乐</t>
  </si>
  <si>
    <r>
      <rPr>
        <sz val="10"/>
        <rFont val="宋体"/>
        <charset val="134"/>
        <scheme val="major"/>
      </rPr>
      <t>声乐教程（Ⅱ）</t>
    </r>
    <r>
      <rPr>
        <sz val="10"/>
        <rFont val="宋体"/>
        <charset val="0"/>
        <scheme val="major"/>
      </rPr>
      <t>-----</t>
    </r>
    <r>
      <rPr>
        <sz val="10"/>
        <rFont val="宋体"/>
        <charset val="134"/>
        <scheme val="major"/>
      </rPr>
      <t>中外独唱、多声部作品</t>
    </r>
  </si>
  <si>
    <r>
      <rPr>
        <sz val="10"/>
        <rFont val="宋体"/>
        <charset val="134"/>
        <scheme val="major"/>
      </rPr>
      <t>邓小英</t>
    </r>
    <r>
      <rPr>
        <sz val="10"/>
        <rFont val="宋体"/>
        <charset val="0"/>
        <scheme val="major"/>
      </rPr>
      <t xml:space="preserve">   </t>
    </r>
    <r>
      <rPr>
        <sz val="10"/>
        <rFont val="宋体"/>
        <charset val="134"/>
        <scheme val="major"/>
      </rPr>
      <t>夏美君</t>
    </r>
  </si>
  <si>
    <t>9787811014068J50</t>
  </si>
  <si>
    <t>2006年8月第1版</t>
  </si>
  <si>
    <t xml:space="preserve">声乐实用基础教程 </t>
  </si>
  <si>
    <t>胡钟刚 张友刚</t>
  </si>
  <si>
    <t>9787562117391</t>
  </si>
  <si>
    <t>2017年1月第4版</t>
  </si>
  <si>
    <t>即兴伴奏</t>
  </si>
  <si>
    <t>歌曲钢琴即兴伴奏</t>
  </si>
  <si>
    <t>冯德刚</t>
  </si>
  <si>
    <t>9787562122197</t>
  </si>
  <si>
    <t>2010年2月第3版</t>
  </si>
  <si>
    <t>基本乐理</t>
  </si>
  <si>
    <t>基本乐理教程</t>
  </si>
  <si>
    <t>郭锳</t>
  </si>
  <si>
    <t>9787810473835J16</t>
  </si>
  <si>
    <t>2015年5月第6版</t>
  </si>
  <si>
    <t>计算机音乐</t>
  </si>
  <si>
    <t> MIDI音乐制作与编曲(附光盘)</t>
  </si>
  <si>
    <t>庄曜,章崇彬</t>
  </si>
  <si>
    <t>上海音乐学院出版社</t>
  </si>
  <si>
    <t>9787556601295</t>
  </si>
  <si>
    <t>歌曲写作</t>
  </si>
  <si>
    <t>歌曲写作教程</t>
  </si>
  <si>
    <t>陈国权</t>
  </si>
  <si>
    <t>人民音乐出版社</t>
  </si>
  <si>
    <t>9787103031513</t>
  </si>
  <si>
    <t>2007年8月第2版</t>
  </si>
  <si>
    <t>教育理论专题选讲二</t>
  </si>
  <si>
    <t>国家教师资格考试专用教材  综合素质</t>
  </si>
  <si>
    <t>中公教育教师资格考试研究院</t>
  </si>
  <si>
    <t>9787510044908</t>
  </si>
  <si>
    <t>2022版</t>
  </si>
  <si>
    <t>21音乐表演1班</t>
  </si>
  <si>
    <t>音乐表演</t>
  </si>
  <si>
    <t>综合素质</t>
  </si>
  <si>
    <t>21音乐表演2班</t>
  </si>
  <si>
    <t>21音乐表演3班</t>
  </si>
  <si>
    <t>21音乐表演4班</t>
  </si>
  <si>
    <t>20早期教育1班</t>
  </si>
  <si>
    <t>0-3 岁婴幼儿发展与评估</t>
  </si>
  <si>
    <t>0-3岁婴幼儿观察与评估（第1版）</t>
  </si>
  <si>
    <t>周念丽</t>
  </si>
  <si>
    <t>9787576002591</t>
  </si>
  <si>
    <t>婴幼儿家庭教育与指导</t>
  </si>
  <si>
    <t>第3版</t>
  </si>
  <si>
    <t>儿童歌曲伴奏与弹唱_2</t>
  </si>
  <si>
    <t>伴奏与弹唱（简谱）</t>
  </si>
  <si>
    <t>9787309090635/J.186</t>
  </si>
  <si>
    <t>2018 第一版</t>
  </si>
  <si>
    <t>教师礼仪与沟通技巧</t>
  </si>
  <si>
    <t>幼儿教师礼仪基础教程（第三版）</t>
  </si>
  <si>
    <t>唐志华</t>
  </si>
  <si>
    <t>9787309148886</t>
  </si>
  <si>
    <t>35</t>
  </si>
  <si>
    <t>学前教育研究方法</t>
  </si>
  <si>
    <t>学前教育科研方法</t>
  </si>
  <si>
    <t>吴振东</t>
  </si>
  <si>
    <t>9787519107574</t>
  </si>
  <si>
    <t>2016年11月第二版</t>
  </si>
  <si>
    <t>20早期教育2班</t>
  </si>
  <si>
    <t>21早期教育1班</t>
  </si>
  <si>
    <t>0-3 岁婴幼儿心理发展</t>
  </si>
  <si>
    <t>0-3岁婴幼儿身心发展与教养</t>
  </si>
  <si>
    <t>赵洪</t>
  </si>
  <si>
    <t>9787560882222</t>
  </si>
  <si>
    <t>2018年11月第1版</t>
  </si>
  <si>
    <t>0-3 岁婴幼儿保育与教育</t>
  </si>
  <si>
    <t>0-3岁婴幼儿保育与教育</t>
  </si>
  <si>
    <t>李享  汪广华</t>
  </si>
  <si>
    <t>中国石油大学出版社</t>
  </si>
  <si>
    <t>9787563663385</t>
  </si>
  <si>
    <t>2018年12月第1版</t>
  </si>
  <si>
    <t>婴幼儿动作发展与教育</t>
  </si>
  <si>
    <t>0-3岁儿童动作发展与训练</t>
  </si>
  <si>
    <t>陈春梅</t>
  </si>
  <si>
    <t>9787309108460</t>
  </si>
  <si>
    <t>2018年8月第1版</t>
  </si>
  <si>
    <t>婴幼儿语言发展与教育</t>
  </si>
  <si>
    <t>0-3岁婴幼儿语言发展与教育</t>
  </si>
  <si>
    <t>张明红</t>
  </si>
  <si>
    <t>9787576000009</t>
  </si>
  <si>
    <t>2020年9月第一版</t>
  </si>
  <si>
    <t>婴幼儿社会性发展与教育</t>
  </si>
  <si>
    <t>0-3岁儿童社会性发展与教育</t>
  </si>
  <si>
    <t>钱文</t>
  </si>
  <si>
    <t>9787567516038</t>
  </si>
  <si>
    <t>2014年第一版</t>
  </si>
  <si>
    <t>婴幼儿游戏指导</t>
  </si>
  <si>
    <t>9787565648045</t>
  </si>
  <si>
    <t>2018年第1版</t>
  </si>
  <si>
    <t>婴幼儿绘本故事讲述</t>
  </si>
  <si>
    <t>华东师大出版社</t>
  </si>
  <si>
    <t>1版第6次</t>
  </si>
  <si>
    <t>2020.12第二版</t>
  </si>
  <si>
    <t>幼儿舞蹈与创编 1</t>
  </si>
  <si>
    <t>21早期教育2班</t>
  </si>
  <si>
    <t>美术基础 1</t>
  </si>
  <si>
    <t>舞蹈基础 1</t>
  </si>
  <si>
    <t xml:space="preserve"> 文学院</t>
  </si>
  <si>
    <t>21小学语文教育1-4班</t>
  </si>
  <si>
    <t>中国文化概论</t>
  </si>
  <si>
    <t>《中国优秀传统文化》</t>
  </si>
  <si>
    <t>杜昀芳</t>
  </si>
  <si>
    <t>新华出版社</t>
  </si>
  <si>
    <t>9787516657591</t>
  </si>
  <si>
    <t>2022年6月</t>
  </si>
  <si>
    <t>21中文1、2班</t>
  </si>
  <si>
    <t>中文</t>
  </si>
  <si>
    <t>21现代文秘</t>
  </si>
  <si>
    <t>现代文秘</t>
  </si>
  <si>
    <t>21食品营养与健康</t>
  </si>
  <si>
    <t>21小学数学教育1-4班</t>
  </si>
  <si>
    <t>小学数学教育</t>
  </si>
  <si>
    <t>21大数据与会计1班</t>
  </si>
  <si>
    <t>21大数据与会计2班</t>
  </si>
  <si>
    <t>大数据与会计</t>
  </si>
  <si>
    <t>21体育教育1-3班</t>
  </si>
  <si>
    <t>21社会体育1-3班</t>
  </si>
  <si>
    <t>社会体育</t>
  </si>
  <si>
    <t>21体育运营</t>
  </si>
  <si>
    <t>体育运营与管理</t>
  </si>
  <si>
    <t>大学语文</t>
  </si>
  <si>
    <t>《大学语文》2017年11月第一版</t>
  </si>
  <si>
    <t>姚才来</t>
  </si>
  <si>
    <t>普通高等职业教育十三五规划教材</t>
  </si>
  <si>
    <t>21应用电子技术班</t>
  </si>
  <si>
    <t>应用电子技术</t>
  </si>
  <si>
    <t>21机电一体化技术1、2班</t>
  </si>
  <si>
    <t>机电一体化技术</t>
  </si>
  <si>
    <t>21生物制药技术班</t>
  </si>
  <si>
    <t>生物制药技术</t>
  </si>
  <si>
    <t>21生物制药技术（3+2）班</t>
  </si>
  <si>
    <t>生物制药技术（3+2）</t>
  </si>
  <si>
    <t>21药品生产技术班</t>
  </si>
  <si>
    <t>药品生产技术</t>
  </si>
  <si>
    <t>21药品生物技术班1、2班</t>
  </si>
  <si>
    <t>药品质量与安全</t>
  </si>
  <si>
    <t>21药品质量与安全1、2班</t>
  </si>
  <si>
    <t>22小学教育1、2班</t>
  </si>
  <si>
    <t>教师语言</t>
  </si>
  <si>
    <t>《普通话训练教程》2015年第二版</t>
  </si>
  <si>
    <t>2015年2月</t>
  </si>
  <si>
    <t>22小学语文教育1、2班</t>
  </si>
  <si>
    <t>小学语文教育1—2班</t>
  </si>
  <si>
    <t>中国古代文学</t>
  </si>
  <si>
    <t>《中国古代文学》(上)</t>
  </si>
  <si>
    <t xml:space="preserve"> 郭兴良  周建忠 主编</t>
  </si>
  <si>
    <t xml:space="preserve">9787040254525  </t>
  </si>
  <si>
    <t>师范院校汉语言文学教育专业系列教材</t>
  </si>
  <si>
    <t>《中国古代文学》(下)</t>
  </si>
  <si>
    <t xml:space="preserve">9787040254532 </t>
  </si>
  <si>
    <t>《中国古代文学作品选》（上）</t>
  </si>
  <si>
    <t xml:space="preserve">9787040257434  </t>
  </si>
  <si>
    <t>《中国古代文学作品选》（下）</t>
  </si>
  <si>
    <t xml:space="preserve">9787040257441 </t>
  </si>
  <si>
    <t>现代汉语(增订六版)上册</t>
  </si>
  <si>
    <t>黄伯荣 廖序东</t>
  </si>
  <si>
    <t>978-7-040-46593-8</t>
  </si>
  <si>
    <t>2017.6第一版</t>
  </si>
  <si>
    <t>普通高等教育“十二五”规划教材</t>
  </si>
  <si>
    <t>现代汉语(增订六版)下册</t>
  </si>
  <si>
    <t>978-7-040-46988-2</t>
  </si>
  <si>
    <t>《中国现代文学史1915-2018》第四版</t>
  </si>
  <si>
    <t>朱栋霖 朱晓进 吴义勤 主编</t>
  </si>
  <si>
    <t>978-7-04-040684-9</t>
  </si>
  <si>
    <t>普通高等教育“十五”规划教材</t>
  </si>
  <si>
    <t>978-7-04-040683-2</t>
  </si>
  <si>
    <t>基础写作</t>
  </si>
  <si>
    <t>新编大学实用写作教程</t>
  </si>
  <si>
    <t xml:space="preserve">李相银  胡健 </t>
  </si>
  <si>
    <t>9787040500271</t>
  </si>
  <si>
    <t>2018年版</t>
  </si>
  <si>
    <t>省高校重点教材</t>
  </si>
  <si>
    <t>小学语文教育1—4班</t>
  </si>
  <si>
    <t>小学心理健康与审美教育</t>
  </si>
  <si>
    <t>小学生心理健康教育</t>
  </si>
  <si>
    <t>彭跃红、贺小卫</t>
  </si>
  <si>
    <t>9787302491460 </t>
  </si>
  <si>
    <t>第一版</t>
  </si>
  <si>
    <t>语言学概论</t>
  </si>
  <si>
    <t>语言学纲要（修订版）</t>
  </si>
  <si>
    <t xml:space="preserve">叶蜚声、徐通锵 </t>
  </si>
  <si>
    <t>978-7-301-16310-8/H.2392</t>
  </si>
  <si>
    <t>2010年1月第4版</t>
  </si>
  <si>
    <t>普通高等教育“十一五”规划教材</t>
  </si>
  <si>
    <t>小学语文课程标准与教材研究</t>
  </si>
  <si>
    <t>义务教育语文课程标准（2022年版）</t>
  </si>
  <si>
    <t>教育部</t>
  </si>
  <si>
    <t>9787303275977</t>
  </si>
  <si>
    <t>预售</t>
  </si>
  <si>
    <t>国家教育部最新版课程标准文件</t>
  </si>
  <si>
    <t>古代汉语</t>
  </si>
  <si>
    <t>《古代汉语》（第三版）(上) </t>
  </si>
  <si>
    <t>朱振家</t>
  </si>
  <si>
    <t>9787040171235</t>
  </si>
  <si>
    <t>适合师范本专科院校及师资培训使用</t>
  </si>
  <si>
    <t>《古代汉语》（第三版）(下) </t>
  </si>
  <si>
    <t>9787040171075</t>
  </si>
  <si>
    <t>小学语文教育1—5班</t>
  </si>
  <si>
    <t>美学概论</t>
  </si>
  <si>
    <t>美学</t>
  </si>
  <si>
    <t>朱立元</t>
  </si>
  <si>
    <t>9787301302583</t>
  </si>
  <si>
    <t>全国高等教育自学考试指定教材</t>
  </si>
  <si>
    <t>普通逻辑</t>
  </si>
  <si>
    <t>逻辑学（第三版）</t>
  </si>
  <si>
    <t>姜全吉 迟维东 主编</t>
  </si>
  <si>
    <t>9787040158380</t>
  </si>
  <si>
    <t>20文秘</t>
  </si>
  <si>
    <t>文秘专业</t>
  </si>
  <si>
    <t>企业文化专题</t>
  </si>
  <si>
    <t>《企业文化》（第二版）</t>
  </si>
  <si>
    <t>张德 潘文君</t>
  </si>
  <si>
    <t>9787302308690</t>
  </si>
  <si>
    <r>
      <rPr>
        <sz val="10"/>
        <color indexed="8"/>
        <rFont val="宋体"/>
        <charset val="134"/>
        <scheme val="major"/>
      </rPr>
      <t>2</t>
    </r>
    <r>
      <rPr>
        <sz val="10"/>
        <rFont val="宋体"/>
        <charset val="134"/>
        <scheme val="major"/>
      </rPr>
      <t>1世纪清华人力资源管理系列教材</t>
    </r>
  </si>
  <si>
    <t>公共关系实务</t>
  </si>
  <si>
    <t>《简明公共关系学》</t>
  </si>
  <si>
    <t>居延安</t>
  </si>
  <si>
    <t>9787309152883</t>
  </si>
  <si>
    <t>复旦博学公共关系系列</t>
  </si>
  <si>
    <t>电子商务基础</t>
  </si>
  <si>
    <t>《电子商务概论与实训教程》（第三版）</t>
  </si>
  <si>
    <t>王忠元</t>
  </si>
  <si>
    <t>机械工业出版社</t>
  </si>
  <si>
    <t>9787111589648</t>
  </si>
  <si>
    <t>高等职业教育“十三五”电子规划教材商务专业</t>
  </si>
  <si>
    <t>传播策划实务</t>
  </si>
  <si>
    <t>《媒体创意与策划》（第3版）</t>
  </si>
  <si>
    <t>陈勤</t>
  </si>
  <si>
    <t>中国传媒大学出版社</t>
  </si>
  <si>
    <t>9787565718175</t>
  </si>
  <si>
    <t>新闻传播专业“十三五”规划教材</t>
  </si>
  <si>
    <t>21文秘</t>
  </si>
  <si>
    <t>《中国古代文学简史》</t>
  </si>
  <si>
    <t>苏艳霞、李静主编</t>
  </si>
  <si>
    <t>9787309129953</t>
  </si>
  <si>
    <t>全国小学教育专业“十三五”规划教材</t>
  </si>
  <si>
    <t>《中国现代文学史1915-2018》（第四版）</t>
  </si>
  <si>
    <t>朱栋霖 朱晓进 吴义勤</t>
  </si>
  <si>
    <t>9787040533224</t>
  </si>
  <si>
    <t>国家精品资源共享课配套教材</t>
  </si>
  <si>
    <t>秘书实务</t>
  </si>
  <si>
    <t>《商务秘书实务》（第三版）</t>
  </si>
  <si>
    <t>张丽琍</t>
  </si>
  <si>
    <t>9787300193175</t>
  </si>
  <si>
    <t>普通高等教育“十一五”国家级规划教材</t>
  </si>
  <si>
    <t>现代交际礼仪</t>
  </si>
  <si>
    <t>现代交际礼仪实用教程</t>
  </si>
  <si>
    <t>王艳洁 孙小杰 赵晖</t>
  </si>
  <si>
    <t>9787302585459</t>
  </si>
  <si>
    <t>2022年1月</t>
  </si>
  <si>
    <t>网络新闻与编辑2</t>
  </si>
  <si>
    <t>网络新闻写作与编辑实务</t>
  </si>
  <si>
    <t>詹新惠</t>
  </si>
  <si>
    <t>9787565702471</t>
  </si>
  <si>
    <t>2012版</t>
  </si>
  <si>
    <t>21世纪网络传播丛书</t>
  </si>
  <si>
    <t>应用写作</t>
  </si>
  <si>
    <t>应用文写作</t>
  </si>
  <si>
    <t>夏旭光、周夏雨、龚莉</t>
  </si>
  <si>
    <t>9787302353652</t>
  </si>
  <si>
    <t>新媒体概论</t>
  </si>
  <si>
    <t>匡文波</t>
  </si>
  <si>
    <t>9787300217925</t>
  </si>
  <si>
    <t>2015年9月第2版</t>
  </si>
  <si>
    <t>3</t>
  </si>
  <si>
    <t>21世纪新媒体专业系列教材</t>
  </si>
  <si>
    <t>中国古代文学简史</t>
  </si>
  <si>
    <t>2021年7月</t>
  </si>
  <si>
    <t>中国现代文学史1915～2018（第四版）</t>
  </si>
  <si>
    <t>朱栋霖、朱晓进、吴义勤</t>
  </si>
  <si>
    <t>2020年5月第4版</t>
  </si>
  <si>
    <t>0</t>
  </si>
  <si>
    <t>20汉语1、2班</t>
  </si>
  <si>
    <t>汉语</t>
  </si>
  <si>
    <t>企业文化教程</t>
  </si>
  <si>
    <t>朱山河、陈翰武</t>
  </si>
  <si>
    <t>武汉大学出版社</t>
  </si>
  <si>
    <t>9787307037830</t>
  </si>
  <si>
    <t>简明公共关系学</t>
  </si>
  <si>
    <t>复旦博学·公共关系系</t>
  </si>
  <si>
    <t>逻辑学基础</t>
  </si>
  <si>
    <t>姜全吉 迟维东</t>
  </si>
  <si>
    <t>媒体创意与策划（第三版）</t>
  </si>
  <si>
    <t>2022主播班</t>
  </si>
  <si>
    <t>播音与主持</t>
  </si>
  <si>
    <t>广播电视文化概论</t>
  </si>
  <si>
    <t>广播电视概论</t>
  </si>
  <si>
    <t>朱怡 李欣</t>
  </si>
  <si>
    <t>9787565720055</t>
  </si>
  <si>
    <t>新闻学与传播学“十三五“规划教材案例型系列教材</t>
  </si>
  <si>
    <t>运动解剖学</t>
  </si>
  <si>
    <t>李世昌</t>
  </si>
  <si>
    <t>978-7-04-041922-1</t>
  </si>
  <si>
    <t>2015-3</t>
  </si>
  <si>
    <t>22社会体育班</t>
  </si>
  <si>
    <t>运动生理学</t>
  </si>
  <si>
    <t>邓树勋</t>
  </si>
  <si>
    <t>978-7-04-042309-9</t>
  </si>
  <si>
    <t>2015-4</t>
  </si>
  <si>
    <t>体育管理学</t>
  </si>
  <si>
    <t>张瑞林</t>
  </si>
  <si>
    <t>978-7-04-041780-7</t>
  </si>
  <si>
    <t>2015-2</t>
  </si>
  <si>
    <t>7</t>
  </si>
  <si>
    <t>2022级全校除体院以外所有班级</t>
  </si>
  <si>
    <t>全校各专业</t>
  </si>
  <si>
    <t>大学体育</t>
  </si>
  <si>
    <t>新编大学体育与健康</t>
  </si>
  <si>
    <t>朱建勇</t>
  </si>
  <si>
    <t>978-7-313-20722-7</t>
  </si>
  <si>
    <t>2020-6</t>
  </si>
  <si>
    <t>21美术教育1班</t>
  </si>
  <si>
    <t>美术教学理论与方法</t>
  </si>
  <si>
    <t>美术教学理论与方法(第2版)</t>
  </si>
  <si>
    <t>钱初熹</t>
  </si>
  <si>
    <t>9787040378832</t>
  </si>
  <si>
    <t>普通高等学校教师教育（美术学）中的规划教材</t>
  </si>
  <si>
    <t>美术课程标准与教材研究</t>
  </si>
  <si>
    <t>义务教育美术课程标准（2011年版）</t>
  </si>
  <si>
    <t>中华人民共和国教育部制定</t>
  </si>
  <si>
    <t>9787303133321</t>
  </si>
  <si>
    <t>国家课标</t>
  </si>
  <si>
    <t>新版课程标准解析与教学指导</t>
  </si>
  <si>
    <t>尹少淳、段鹏</t>
  </si>
  <si>
    <t>9787303138654</t>
  </si>
  <si>
    <t>课标解析与教学指导</t>
  </si>
  <si>
    <t>美术学科知识与教学能力</t>
  </si>
  <si>
    <t>美术学科知识与教学能力（初级中学）</t>
  </si>
  <si>
    <t>周德藩</t>
  </si>
  <si>
    <t>9787549961054</t>
  </si>
  <si>
    <t>全国统一教师资格考试指南</t>
  </si>
  <si>
    <t>名师成长案例</t>
  </si>
  <si>
    <t>中小学美术教学关键问题指导</t>
  </si>
  <si>
    <t>邢进、尹少淳</t>
  </si>
  <si>
    <t>9787040446975</t>
  </si>
  <si>
    <t>教育部基础教育课程教材发展中心组织编写</t>
  </si>
  <si>
    <t>21美术教育2班</t>
  </si>
  <si>
    <t>简笔画（第二版）</t>
  </si>
  <si>
    <t>尹增才</t>
  </si>
  <si>
    <t>978-7-5310-9018-2</t>
  </si>
  <si>
    <t>配课件</t>
  </si>
  <si>
    <t>22广告设计与制作</t>
  </si>
  <si>
    <t>广告设计与制作</t>
  </si>
  <si>
    <t>艺术设计简史</t>
  </si>
  <si>
    <t>张君等</t>
  </si>
  <si>
    <t>辽宁美术出版社</t>
  </si>
  <si>
    <t>设计素描</t>
  </si>
  <si>
    <t>陈千</t>
  </si>
  <si>
    <t>2015-12-1</t>
  </si>
  <si>
    <t>39</t>
  </si>
  <si>
    <t>速写艺术</t>
  </si>
  <si>
    <t>张川</t>
  </si>
  <si>
    <t>平面与色彩构成</t>
  </si>
  <si>
    <t>三大构成</t>
  </si>
  <si>
    <t>糜淑娥 刘韦晶</t>
  </si>
  <si>
    <t>图形创意与设计</t>
  </si>
  <si>
    <t>图形创意</t>
  </si>
  <si>
    <t>杨莉等</t>
  </si>
  <si>
    <t>广告招贴设计</t>
  </si>
  <si>
    <t>招贴设计与实训</t>
  </si>
  <si>
    <t>宫珺</t>
  </si>
  <si>
    <t>9787531469278</t>
  </si>
  <si>
    <t>2016-3-1</t>
  </si>
  <si>
    <t>商业字体设计</t>
  </si>
  <si>
    <t>字体设计</t>
  </si>
  <si>
    <t>张跃华</t>
  </si>
  <si>
    <t>2020-8-1</t>
  </si>
  <si>
    <t>广告文案与创意</t>
  </si>
  <si>
    <t>艺术实践教学系列教材:广告创意与表现</t>
  </si>
  <si>
    <t xml:space="preserve"> 胡文财</t>
  </si>
  <si>
    <t>978-7308115988</t>
  </si>
  <si>
    <t>编排设计</t>
  </si>
  <si>
    <t>版式设计</t>
  </si>
  <si>
    <t>马涛</t>
  </si>
  <si>
    <t>978-7-5310-7786-2</t>
  </si>
  <si>
    <t>2016-10</t>
  </si>
  <si>
    <t>49.8</t>
  </si>
  <si>
    <t>电脑图文设计PHOTOSHOP</t>
  </si>
  <si>
    <t>Photoshop设计与实训</t>
  </si>
  <si>
    <t>袁金戈</t>
  </si>
  <si>
    <t>2014-4</t>
  </si>
  <si>
    <t>58</t>
  </si>
  <si>
    <t>ILLUSTRATOR</t>
  </si>
  <si>
    <t>ILLUSTRATOR基础教程</t>
  </si>
  <si>
    <t> 李艳玲等</t>
  </si>
  <si>
    <t>中国民族摄影艺术出版社</t>
  </si>
  <si>
    <t>978-7-5122-0583-3</t>
  </si>
  <si>
    <t>48.9</t>
  </si>
  <si>
    <t>包装装潢设计</t>
  </si>
  <si>
    <t>包装设计与实训</t>
  </si>
  <si>
    <t>于静</t>
  </si>
  <si>
    <t>9787531467700</t>
  </si>
  <si>
    <t>企业形象设计（CIS）</t>
  </si>
  <si>
    <t>企业形象设计</t>
  </si>
  <si>
    <t> 李宗尧等</t>
  </si>
  <si>
    <t>兵器工业出版社</t>
  </si>
  <si>
    <t>978-7-80248-943-1</t>
  </si>
  <si>
    <t>商业摄影</t>
  </si>
  <si>
    <t>创意商业摄影</t>
  </si>
  <si>
    <t>余莉萍等</t>
  </si>
  <si>
    <t>9787531487012</t>
  </si>
  <si>
    <t>民间美术</t>
  </si>
  <si>
    <t>连云港民间美术</t>
  </si>
  <si>
    <t>周燕弟</t>
  </si>
  <si>
    <t>书法（美）</t>
  </si>
  <si>
    <t>书法教程</t>
  </si>
  <si>
    <t>庞映平</t>
  </si>
  <si>
    <t>22环境艺术设计</t>
  </si>
  <si>
    <t>环境艺术设计</t>
  </si>
  <si>
    <t>尹传荣等</t>
  </si>
  <si>
    <t>2020</t>
  </si>
  <si>
    <t>2021</t>
  </si>
  <si>
    <t>2022</t>
  </si>
  <si>
    <t>室内设计</t>
  </si>
  <si>
    <t>徐学敏</t>
  </si>
  <si>
    <t>9787531489825</t>
  </si>
  <si>
    <t>摄影</t>
  </si>
  <si>
    <t>摄影基础与实训</t>
  </si>
  <si>
    <t>刘凯</t>
  </si>
  <si>
    <t>AutoCAD设计</t>
  </si>
  <si>
    <t>AutoCAD室内施工图绘制</t>
  </si>
  <si>
    <t>马玉兰等</t>
  </si>
  <si>
    <t>9787563071593</t>
  </si>
  <si>
    <t>电脑立体设计3DMAX</t>
  </si>
  <si>
    <t>3ds Max+VRay室内装饰效果图制作</t>
  </si>
  <si>
    <t xml:space="preserve">施汴彬  </t>
  </si>
  <si>
    <t>9787560880099</t>
  </si>
  <si>
    <t>家具设计与实训</t>
  </si>
  <si>
    <t>家具设计</t>
  </si>
  <si>
    <t>张克非等</t>
  </si>
  <si>
    <t>材料与工艺（实训）</t>
  </si>
  <si>
    <t>装饰材料与工艺构造</t>
  </si>
  <si>
    <t>李勇</t>
  </si>
  <si>
    <t>邱意之</t>
  </si>
  <si>
    <t>四川美术出版社</t>
  </si>
  <si>
    <t>装饰设计</t>
  </si>
  <si>
    <t>王靓</t>
  </si>
  <si>
    <t>东北大学出版社</t>
  </si>
  <si>
    <t>室内设计（手绘）</t>
  </si>
  <si>
    <t>室内设计手绘效果图</t>
  </si>
  <si>
    <t>赵国斌</t>
  </si>
  <si>
    <t>草图大师Sketchup</t>
  </si>
  <si>
    <t>SketchUp基础教程</t>
  </si>
  <si>
    <t>陆培红</t>
  </si>
  <si>
    <t>9787531489764</t>
  </si>
  <si>
    <t>室内设计（居住空间项目实训）</t>
  </si>
  <si>
    <t>居住空间设计</t>
  </si>
  <si>
    <t>王宛春，陈郁</t>
  </si>
  <si>
    <t>9787541097768</t>
  </si>
  <si>
    <t>专业技能训练（公共空间1、2）</t>
  </si>
  <si>
    <t>商业空间设计</t>
  </si>
  <si>
    <t>熊杰</t>
  </si>
  <si>
    <t>9787541084737</t>
  </si>
  <si>
    <t>装置陈设设计</t>
  </si>
  <si>
    <t>室内软装设计</t>
  </si>
  <si>
    <t>薛聪慧</t>
  </si>
  <si>
    <t>哈尔滨工程大学出版社</t>
  </si>
  <si>
    <t>2017</t>
  </si>
  <si>
    <t>手工制作</t>
  </si>
  <si>
    <t>立体纸工创意制作</t>
  </si>
  <si>
    <t>刘怀英</t>
  </si>
  <si>
    <t xml:space="preserve">是 </t>
  </si>
  <si>
    <t>师范专业“动手学美术”系列教材</t>
  </si>
  <si>
    <t>22级美术教育</t>
  </si>
  <si>
    <t>色彩基础</t>
  </si>
  <si>
    <t>黄志刚</t>
  </si>
  <si>
    <t>9787531474982</t>
  </si>
  <si>
    <t>构成基础</t>
  </si>
  <si>
    <t>唐泓等</t>
  </si>
  <si>
    <t>9787531473978</t>
  </si>
  <si>
    <t>photoshop软件</t>
  </si>
  <si>
    <t>Photoshop设计与 实训</t>
  </si>
  <si>
    <t>9787531474340</t>
  </si>
  <si>
    <t>中外美术史</t>
  </si>
  <si>
    <t>桑任新等</t>
  </si>
  <si>
    <t>9787531474029</t>
  </si>
  <si>
    <t>摄影基础</t>
  </si>
  <si>
    <t>靳庆金 李华春</t>
  </si>
  <si>
    <t>9787531469902</t>
  </si>
  <si>
    <t>网页设计</t>
  </si>
  <si>
    <t>网络艺术设计</t>
  </si>
  <si>
    <t>仲惠圣</t>
  </si>
  <si>
    <t>9787531467861</t>
  </si>
  <si>
    <t>速写</t>
  </si>
  <si>
    <t>9787531473046</t>
  </si>
  <si>
    <t>伏涛</t>
  </si>
  <si>
    <t>9787531485209</t>
  </si>
  <si>
    <t>有库存书，本次不订</t>
  </si>
  <si>
    <t>连云港市民间美术</t>
  </si>
  <si>
    <t>9787531480334</t>
  </si>
  <si>
    <t>艺术概论</t>
  </si>
  <si>
    <t>顾平</t>
  </si>
  <si>
    <t>9787531474739</t>
  </si>
  <si>
    <t>书法基础</t>
  </si>
  <si>
    <t>师范生粉笔字实训教程</t>
  </si>
  <si>
    <t>龙彦波</t>
  </si>
  <si>
    <t>978-7-305-23436-1</t>
  </si>
  <si>
    <t>2013</t>
  </si>
  <si>
    <t>5</t>
  </si>
  <si>
    <t>9787565649528</t>
  </si>
  <si>
    <t>马克思主义学院</t>
  </si>
  <si>
    <t>2021级、2022级专科所有班级;19501班、19502班;20501班、20502班</t>
  </si>
  <si>
    <t>所有专业</t>
  </si>
  <si>
    <t>形势与政策</t>
  </si>
  <si>
    <t>2022秋季版</t>
  </si>
  <si>
    <t>本书编写组</t>
  </si>
  <si>
    <t>978-7-305-25363-8</t>
  </si>
  <si>
    <t>20本</t>
  </si>
  <si>
    <t>38元</t>
  </si>
  <si>
    <t>江苏省高等学校思想政治理论课教学指导委员会审定国家精品在线开放课程中国大学MOOC配套教材</t>
  </si>
  <si>
    <t>2022级专科所有班级、19501、19502</t>
  </si>
  <si>
    <t>思想道德与法治</t>
  </si>
  <si>
    <t>2021版</t>
  </si>
  <si>
    <t xml:space="preserve">ISBN 978-7-04-056621-5 </t>
  </si>
  <si>
    <t>25本</t>
  </si>
  <si>
    <t>18元</t>
  </si>
  <si>
    <t>马克思主义理论研究和建设工程重点教材</t>
  </si>
  <si>
    <t>海洋港口学院</t>
  </si>
  <si>
    <t>20生物制药技术（3+2）班</t>
  </si>
  <si>
    <t>制药设备使用、维护实训</t>
  </si>
  <si>
    <t>药物制剂综合实训教程</t>
  </si>
  <si>
    <t>胡英、张健泓</t>
  </si>
  <si>
    <t>9787117291767</t>
  </si>
  <si>
    <t>20生物制药技术班</t>
  </si>
  <si>
    <t>生物制药技术3+2</t>
  </si>
  <si>
    <t>组织细胞培养技能训练</t>
  </si>
  <si>
    <t>植物组织培养</t>
  </si>
  <si>
    <t>石玉波、刘和平</t>
  </si>
  <si>
    <t>9787308180863</t>
  </si>
  <si>
    <t>20药品生物技术班</t>
  </si>
  <si>
    <t>药品生物技术</t>
  </si>
  <si>
    <t>生物制药工艺学</t>
  </si>
  <si>
    <t>陈电荣、朱照静</t>
  </si>
  <si>
    <t>9787117173629</t>
  </si>
  <si>
    <t>选修课</t>
  </si>
  <si>
    <t>生物统计学</t>
  </si>
  <si>
    <t>医药数理统计</t>
  </si>
  <si>
    <t>马志庆，周介南</t>
  </si>
  <si>
    <t>9787030461681</t>
  </si>
  <si>
    <t>普通高等教育“十三五”规划教材</t>
  </si>
  <si>
    <t>医药市场营销学</t>
  </si>
  <si>
    <t>栾家杰、梁金华、徐娟</t>
  </si>
  <si>
    <t>江苏省凤凰科学技术出版社</t>
  </si>
  <si>
    <t>9787553787398</t>
  </si>
  <si>
    <t>药剂学</t>
  </si>
  <si>
    <t>李忠文</t>
  </si>
  <si>
    <t>978-7-117-26312-2</t>
  </si>
  <si>
    <t>21药品生物技术2班</t>
  </si>
  <si>
    <t>普通生物学</t>
  </si>
  <si>
    <t>普通生物学第二版</t>
  </si>
  <si>
    <t>员冬梅</t>
  </si>
  <si>
    <t>0832123508</t>
  </si>
  <si>
    <t>2020年1月</t>
  </si>
  <si>
    <t>21药品生物技术1班</t>
  </si>
  <si>
    <t>微生物学</t>
  </si>
  <si>
    <t>微生物学及实验实训技术</t>
  </si>
  <si>
    <t>陈玮、叶素丹</t>
  </si>
  <si>
    <t>9787122295330</t>
  </si>
  <si>
    <t>人体解剖生理学</t>
  </si>
  <si>
    <t>人体解剖生理学（第三版）</t>
  </si>
  <si>
    <t>季常新、丁玉琴、胡小和</t>
  </si>
  <si>
    <t>9787030423818</t>
  </si>
  <si>
    <t>现代医学概论</t>
  </si>
  <si>
    <t>李萍、熊凡</t>
  </si>
  <si>
    <t>9787030453372</t>
  </si>
  <si>
    <t>基因工程</t>
  </si>
  <si>
    <t>基因工程原理与技术</t>
  </si>
  <si>
    <t>刘志国</t>
  </si>
  <si>
    <t>9787122269751</t>
  </si>
  <si>
    <t>细胞生物学</t>
  </si>
  <si>
    <t>细胞生物学简明教程</t>
  </si>
  <si>
    <t>黄百渠</t>
  </si>
  <si>
    <t>978-7-04-028617</t>
  </si>
  <si>
    <t>细胞分子生物学</t>
  </si>
  <si>
    <t>药物化学</t>
  </si>
  <si>
    <t>孟彥波</t>
  </si>
  <si>
    <t>978-7-03-066863-9</t>
  </si>
  <si>
    <t>药用植物学</t>
  </si>
  <si>
    <t>吴立明、谈永进</t>
  </si>
  <si>
    <t>9787030481313</t>
  </si>
  <si>
    <t>22生物制药技术班</t>
  </si>
  <si>
    <t>基础化学</t>
  </si>
  <si>
    <r>
      <rPr>
        <sz val="10"/>
        <rFont val="宋体"/>
        <charset val="134"/>
        <scheme val="major"/>
      </rPr>
      <t>李炳诗</t>
    </r>
    <r>
      <rPr>
        <sz val="10"/>
        <color rgb="FF333333"/>
        <rFont val="宋体"/>
        <charset val="134"/>
        <scheme val="major"/>
      </rPr>
      <t> , </t>
    </r>
    <r>
      <rPr>
        <sz val="10"/>
        <color rgb="FF365899"/>
        <rFont val="宋体"/>
        <charset val="134"/>
        <scheme val="major"/>
      </rPr>
      <t>李煜</t>
    </r>
  </si>
  <si>
    <t>华中科技大学出版社</t>
  </si>
  <si>
    <r>
      <rPr>
        <sz val="10"/>
        <rFont val="宋体"/>
        <charset val="134"/>
        <scheme val="major"/>
      </rPr>
      <t> </t>
    </r>
    <r>
      <rPr>
        <sz val="10"/>
        <color rgb="FF333333"/>
        <rFont val="宋体"/>
        <charset val="134"/>
        <scheme val="major"/>
      </rPr>
      <t>9787568040631</t>
    </r>
  </si>
  <si>
    <t>2018年10月</t>
  </si>
  <si>
    <t>十三五”全国高职高专化学课程规划教材</t>
  </si>
  <si>
    <t>公共课</t>
  </si>
  <si>
    <t>马克思主义基本原理</t>
  </si>
  <si>
    <t>马克思主义基本原理概论（2021版）</t>
  </si>
  <si>
    <t>全国统编教材</t>
  </si>
  <si>
    <t>中国高等教育出版社</t>
  </si>
  <si>
    <t>9787040494792</t>
  </si>
  <si>
    <t>2021年</t>
  </si>
  <si>
    <t>22药品质量与安全班</t>
  </si>
  <si>
    <t>无机与分析化学</t>
  </si>
  <si>
    <t>叶芬霞</t>
  </si>
  <si>
    <t>9787040395525</t>
  </si>
  <si>
    <t>无机与分析化学实验</t>
  </si>
  <si>
    <t>9787040397727</t>
  </si>
  <si>
    <t>21药品质量与安全1班</t>
  </si>
  <si>
    <t>普通物理</t>
  </si>
  <si>
    <t>普通物理学（修订版）</t>
  </si>
  <si>
    <t>汪昭义</t>
  </si>
  <si>
    <t>978-7-5617-0444-8</t>
  </si>
  <si>
    <t>2000年</t>
  </si>
  <si>
    <t>新世纪高等师范院校教材</t>
  </si>
  <si>
    <t>21药品质量与安全2班</t>
  </si>
  <si>
    <t>仪器分析</t>
  </si>
  <si>
    <t>任玉红、闫冬良</t>
  </si>
  <si>
    <t>9787117257640</t>
  </si>
  <si>
    <t>药事管理与法规</t>
  </si>
  <si>
    <t>毛春芳、王宁</t>
  </si>
  <si>
    <t>江苏凤凰科学技术出版社</t>
  </si>
  <si>
    <t>9787553792064</t>
  </si>
  <si>
    <t>20药品质量与安全班</t>
  </si>
  <si>
    <t>药品生产质量管理</t>
  </si>
  <si>
    <t>药品生产质量管理（第三版）</t>
  </si>
  <si>
    <t>李洪</t>
  </si>
  <si>
    <t>9787117258371</t>
  </si>
  <si>
    <t>药品生物检定技术</t>
  </si>
  <si>
    <t>药品生物检定技术（第二版）</t>
  </si>
  <si>
    <t>杨元娟</t>
  </si>
  <si>
    <t>9787117256919</t>
  </si>
  <si>
    <t>药理学</t>
  </si>
  <si>
    <t>罗跃娥</t>
  </si>
  <si>
    <t>9787117256339</t>
  </si>
  <si>
    <t>生物化学</t>
  </si>
  <si>
    <t>李清秀</t>
  </si>
  <si>
    <t>9787117263054</t>
  </si>
  <si>
    <t>物理化学</t>
  </si>
  <si>
    <t>物理化学(第八版)</t>
  </si>
  <si>
    <t>李三鸣</t>
  </si>
  <si>
    <t>978-7-117-22370-6 </t>
  </si>
  <si>
    <t>2018.10</t>
  </si>
  <si>
    <t>化工原理</t>
  </si>
  <si>
    <t>化工原理第二版</t>
  </si>
  <si>
    <t>杨组荣</t>
  </si>
  <si>
    <t>9787040393668</t>
  </si>
  <si>
    <t>药物合成</t>
  </si>
  <si>
    <t>药物合成反应 第二版</t>
  </si>
  <si>
    <t>张胜建</t>
  </si>
  <si>
    <t>9787122292445</t>
  </si>
  <si>
    <t>20药品生产技术班</t>
  </si>
  <si>
    <t>化学制药工艺学</t>
  </si>
  <si>
    <t>化学制药工艺学（第五版）</t>
  </si>
  <si>
    <t>赵临襄</t>
  </si>
  <si>
    <t>中国医药科技出版社</t>
  </si>
  <si>
    <t>9787521414677</t>
  </si>
  <si>
    <t>20应用电子技术班</t>
  </si>
  <si>
    <t>传感器与检测技术</t>
  </si>
  <si>
    <t>孙海明</t>
  </si>
  <si>
    <t>哈尔滨工业大学出版社</t>
  </si>
  <si>
    <t>978-7-5603-8345-3</t>
  </si>
  <si>
    <t>21世纪应用型人才培养“十三五”规划教材</t>
  </si>
  <si>
    <t>电气控制与PLC</t>
  </si>
  <si>
    <t>PLC编程及应用（第四版）</t>
  </si>
  <si>
    <t>廖常初</t>
  </si>
  <si>
    <t>978-7-111-44670-5</t>
  </si>
  <si>
    <t>单片机控制技术</t>
  </si>
  <si>
    <t>单片机原理 与应用设计（C51编程+Proteus仿真）（第3版）</t>
  </si>
  <si>
    <t>张毅刚</t>
  </si>
  <si>
    <t>电子工业出版社</t>
  </si>
  <si>
    <t>978-7-121-37407-4</t>
  </si>
  <si>
    <t>数控编程与加工</t>
  </si>
  <si>
    <t>CAD/CAM实用教程</t>
  </si>
  <si>
    <t>张淑兰</t>
  </si>
  <si>
    <t>978-7-111-35646-2</t>
  </si>
  <si>
    <t>电子测量技术</t>
  </si>
  <si>
    <t>电子测量与仪器</t>
  </si>
  <si>
    <t>范泽良</t>
  </si>
  <si>
    <t>978-7-302-21649-0</t>
  </si>
  <si>
    <t>模拟电子技术</t>
  </si>
  <si>
    <t>模拟电子技术基础（第6版）</t>
  </si>
  <si>
    <t>胡宴如</t>
  </si>
  <si>
    <t>978-7-04-052977-7</t>
  </si>
  <si>
    <t>数字电子技术</t>
  </si>
  <si>
    <t>电子技术基础（数字部分）第五版</t>
  </si>
  <si>
    <t>康华光</t>
  </si>
  <si>
    <t>978-7-04-017790-9</t>
  </si>
  <si>
    <t>2006.1</t>
  </si>
  <si>
    <t>16</t>
  </si>
  <si>
    <t>微机原理</t>
  </si>
  <si>
    <t>微型计算机系统原理及应用（第3版）</t>
  </si>
  <si>
    <t>杨素行</t>
  </si>
  <si>
    <t>978-7-302-19352-4</t>
  </si>
  <si>
    <t>2009.4</t>
  </si>
  <si>
    <t>13</t>
  </si>
  <si>
    <t>清华大学计算机基础教育课程系列教材</t>
  </si>
  <si>
    <t>20机电一体化技术班</t>
  </si>
  <si>
    <t>互换性与测量技术</t>
  </si>
  <si>
    <t>公差配合与测量技术</t>
  </si>
  <si>
    <t>黄颖</t>
  </si>
  <si>
    <t>978-7-5603-7099-6</t>
  </si>
  <si>
    <t>21机电一体化技术1班</t>
  </si>
  <si>
    <t>机械基础</t>
  </si>
  <si>
    <t>机械设计基础</t>
  </si>
  <si>
    <t>芦书荣</t>
  </si>
  <si>
    <t>西北工业大学出版社</t>
  </si>
  <si>
    <t>978-7-5612-4707-5</t>
  </si>
  <si>
    <t>液压与气动技术</t>
  </si>
  <si>
    <t>液压与气压传动</t>
  </si>
  <si>
    <t>郑明辉</t>
  </si>
  <si>
    <t>978-5603-9038-3</t>
  </si>
  <si>
    <t>21世纪应用型人才培养“十四五”规划教材</t>
  </si>
  <si>
    <t>21机电一体化技术2班</t>
  </si>
  <si>
    <t>22机电一体化技术班</t>
  </si>
  <si>
    <t>机械制图与CAD</t>
  </si>
  <si>
    <t>工程制图与机械电气CAD（第三版）</t>
  </si>
  <si>
    <t>李富波</t>
  </si>
  <si>
    <t>中国电力出版社</t>
  </si>
  <si>
    <t>9787519838133</t>
  </si>
  <si>
    <t>“十三五”职业教育规划教材</t>
  </si>
  <si>
    <t>工程制图与机械电气CAD习题集（第三版）</t>
  </si>
  <si>
    <t>9787519838140</t>
  </si>
  <si>
    <t>保卫工作部</t>
  </si>
  <si>
    <t>所有班级</t>
  </si>
  <si>
    <t>军事理论1</t>
  </si>
  <si>
    <t>大学军事理论教程</t>
  </si>
  <si>
    <t>张建英 刘征 李彦磊</t>
  </si>
  <si>
    <t>国防大学出版社</t>
  </si>
  <si>
    <t>9787-5626-2436-3</t>
  </si>
  <si>
    <t>2022年4月第3版</t>
  </si>
  <si>
    <t>数学与信息工程学院</t>
  </si>
  <si>
    <t>会计1班</t>
  </si>
  <si>
    <t>会计</t>
  </si>
  <si>
    <t>会计信息化技能训练</t>
  </si>
  <si>
    <t>用友ERP供应链管理系统</t>
  </si>
  <si>
    <t>夏晓曦、李建民、苏波</t>
  </si>
  <si>
    <t>会计2班</t>
  </si>
  <si>
    <t>统计学基础</t>
  </si>
  <si>
    <t>统计基础（第二版）</t>
  </si>
  <si>
    <t>由建勋</t>
  </si>
  <si>
    <t>9787040491494</t>
  </si>
  <si>
    <t>市场营销</t>
  </si>
  <si>
    <t>市场营销理论与实务</t>
  </si>
  <si>
    <t>孙亚洲</t>
  </si>
  <si>
    <t>中国人民大学</t>
  </si>
  <si>
    <t>978-7-300-24204-0</t>
  </si>
  <si>
    <t>大数据与会计1班</t>
  </si>
  <si>
    <t>财务软件</t>
  </si>
  <si>
    <t>会计信息系统应用教程</t>
  </si>
  <si>
    <t>张华英</t>
  </si>
  <si>
    <t>中国商业出版社</t>
  </si>
  <si>
    <t>大数据与会计2班</t>
  </si>
  <si>
    <t>Excel会计实现</t>
  </si>
  <si>
    <t>Excel在财务中的应用（第一版）</t>
  </si>
  <si>
    <t>石熠、王娜</t>
  </si>
  <si>
    <t>9787300245300</t>
  </si>
  <si>
    <t>市场营销策划</t>
  </si>
  <si>
    <t>税法</t>
  </si>
  <si>
    <t>阳正发</t>
  </si>
  <si>
    <t>西北大学</t>
  </si>
  <si>
    <t>978-7-5604-3701-9</t>
  </si>
  <si>
    <t>经济法</t>
  </si>
  <si>
    <t>仇兆波、孔庆华、田嘉</t>
  </si>
  <si>
    <t>上海交通大学</t>
  </si>
  <si>
    <t>978-7-313-12885-0</t>
  </si>
  <si>
    <t>管理会计</t>
  </si>
  <si>
    <t>管理会计学</t>
  </si>
  <si>
    <t>郑小平</t>
  </si>
  <si>
    <t>978-7-313-17299-0</t>
  </si>
  <si>
    <t>数学教育1班</t>
  </si>
  <si>
    <t>数学教育2班</t>
  </si>
  <si>
    <t>数学教育3班</t>
  </si>
  <si>
    <t>数学教育4班</t>
  </si>
  <si>
    <t>多媒体教学资源的开发与应用</t>
  </si>
  <si>
    <t>数字媒体开发项目化教程</t>
  </si>
  <si>
    <t>吴兰等</t>
  </si>
  <si>
    <t>978-7-5680-5676-2</t>
  </si>
  <si>
    <r>
      <rPr>
        <sz val="10"/>
        <color indexed="8"/>
        <rFont val="宋体"/>
        <charset val="134"/>
        <scheme val="major"/>
      </rPr>
      <t>2021</t>
    </r>
    <r>
      <rPr>
        <sz val="10"/>
        <rFont val="宋体"/>
        <charset val="134"/>
        <scheme val="major"/>
      </rPr>
      <t>级</t>
    </r>
  </si>
  <si>
    <t>小学数学教育1班</t>
  </si>
  <si>
    <t>C语言程序设计基础</t>
  </si>
  <si>
    <t>C语言程序设计（双色版）</t>
  </si>
  <si>
    <t>张玉生</t>
  </si>
  <si>
    <t>978-7-313-19918-8</t>
  </si>
  <si>
    <t>小学数学教育2班</t>
  </si>
  <si>
    <t>小学数学教育3班</t>
  </si>
  <si>
    <t>小学数学教育4班</t>
  </si>
  <si>
    <t>组合数学</t>
  </si>
  <si>
    <t>组合数学（第二版）</t>
  </si>
  <si>
    <t>曹汝成</t>
  </si>
  <si>
    <t>华南理工大学出版社</t>
  </si>
  <si>
    <t>9787562337294</t>
  </si>
  <si>
    <t>陈雪梅等</t>
  </si>
  <si>
    <t>9787303208159</t>
  </si>
  <si>
    <t>教师技能综合训练1</t>
  </si>
  <si>
    <t>义务教育数学课程标准（2022年版）</t>
  </si>
  <si>
    <t>中华人民共和国教育部</t>
  </si>
  <si>
    <t>9787303276240</t>
  </si>
  <si>
    <t>全校</t>
  </si>
  <si>
    <t>信息技术</t>
  </si>
  <si>
    <t>计算机实用教程</t>
  </si>
  <si>
    <t>包佃清等</t>
  </si>
  <si>
    <t>978-7-313-24499-4</t>
  </si>
  <si>
    <t>全校发</t>
  </si>
  <si>
    <t>张永瑞等</t>
  </si>
  <si>
    <t>978-7-313-24500-7</t>
  </si>
  <si>
    <t>22机电一体化技术</t>
  </si>
  <si>
    <t>必修</t>
  </si>
  <si>
    <t>高等数学2</t>
  </si>
  <si>
    <t>高等数学</t>
  </si>
  <si>
    <t>黄浩</t>
  </si>
  <si>
    <t>同济大学出版社第1版</t>
  </si>
  <si>
    <t>978-7-5608-5595-0</t>
  </si>
  <si>
    <t>教师教育课程</t>
  </si>
  <si>
    <t>现代教育技术应用</t>
  </si>
  <si>
    <t>现代教育技术第2版</t>
  </si>
  <si>
    <t>郭莉 冯伯虎</t>
  </si>
  <si>
    <t>978-7-313-22597-9</t>
  </si>
  <si>
    <t>21学前1班</t>
  </si>
  <si>
    <t>21学前2班</t>
  </si>
  <si>
    <t>21学前3班</t>
  </si>
  <si>
    <t>21学前4班</t>
  </si>
  <si>
    <t>21学前5班</t>
  </si>
  <si>
    <t>21学前6班</t>
  </si>
  <si>
    <t>21学前7班</t>
  </si>
  <si>
    <t>21学前8班</t>
  </si>
  <si>
    <t>21学前9班</t>
  </si>
  <si>
    <t>21早教1班</t>
  </si>
  <si>
    <t>21早教2班</t>
  </si>
  <si>
    <t>21学前中加</t>
  </si>
  <si>
    <t>21学前（3+2）</t>
  </si>
  <si>
    <t>21音教1班</t>
  </si>
  <si>
    <t>21音教2班</t>
  </si>
  <si>
    <r>
      <rPr>
        <sz val="10"/>
        <color rgb="FF000000"/>
        <rFont val="宋体"/>
        <charset val="134"/>
        <scheme val="major"/>
      </rPr>
      <t>2020</t>
    </r>
    <r>
      <rPr>
        <sz val="10"/>
        <rFont val="宋体"/>
        <charset val="134"/>
        <scheme val="major"/>
      </rPr>
      <t>级</t>
    </r>
  </si>
  <si>
    <t>20软件</t>
  </si>
  <si>
    <t>软件技术</t>
  </si>
  <si>
    <t>专业拓展</t>
  </si>
  <si>
    <t>移动APP实训</t>
  </si>
  <si>
    <t>已购买</t>
  </si>
  <si>
    <t>PHP项目实训</t>
  </si>
  <si>
    <t>THINKPHP5框架原理与实战</t>
  </si>
  <si>
    <t>黑马程序员</t>
  </si>
  <si>
    <t>中国铁道出版社有限公司</t>
  </si>
  <si>
    <t>9787113259716</t>
  </si>
  <si>
    <t>一站式IT系列就业应用教程</t>
  </si>
  <si>
    <t>软件项目管理</t>
  </si>
  <si>
    <t>软件项目管理案例教程（第4版）</t>
  </si>
  <si>
    <t>韩万江等</t>
  </si>
  <si>
    <t>9787111629207</t>
  </si>
  <si>
    <t>专业选修</t>
  </si>
  <si>
    <t>黑客攻防技术</t>
  </si>
  <si>
    <t>自编讲义</t>
  </si>
  <si>
    <t>信息安全理论与技术</t>
  </si>
  <si>
    <t>信息安全基础</t>
  </si>
  <si>
    <t>袁军萍、戈斌</t>
  </si>
  <si>
    <t>天津科学技术出版社</t>
  </si>
  <si>
    <t>9787557699195</t>
  </si>
  <si>
    <t>十四五计算机专业创新型规划精品教材</t>
  </si>
  <si>
    <t>专业技能训练_4</t>
  </si>
  <si>
    <t>自编教程</t>
  </si>
  <si>
    <t>21软件</t>
  </si>
  <si>
    <t>专业必修</t>
  </si>
  <si>
    <t>面向对象程序设计</t>
  </si>
  <si>
    <t>python语言程序设计实训教程</t>
  </si>
  <si>
    <t>郑晓东</t>
  </si>
  <si>
    <t>9787313264749</t>
  </si>
  <si>
    <t>计算机网络技术与应用</t>
  </si>
  <si>
    <t>计算机网络技术项目化教程</t>
  </si>
  <si>
    <t>张永宏</t>
  </si>
  <si>
    <t>9787313212894</t>
  </si>
  <si>
    <t>数据库实用技术</t>
  </si>
  <si>
    <t>SQL Server实例教程（第4版）（2012版）</t>
  </si>
  <si>
    <t>杨学全,刘海军</t>
  </si>
  <si>
    <t>9787121380846</t>
  </si>
  <si>
    <t>专业技能训练_2</t>
  </si>
  <si>
    <t>常用工具软件</t>
  </si>
  <si>
    <t>计算机组装与维护</t>
  </si>
  <si>
    <t>计算机组装与维修</t>
  </si>
  <si>
    <t>熊凯 贺斌 施扬志</t>
  </si>
  <si>
    <t>9787560885803</t>
  </si>
  <si>
    <t>20大数据</t>
  </si>
  <si>
    <t>大数据</t>
  </si>
  <si>
    <t>云计算技术与应用</t>
  </si>
  <si>
    <t>爬虫技术与数据收集</t>
  </si>
  <si>
    <t>数据可视化技术</t>
  </si>
  <si>
    <t>大数据专业技能训练-3</t>
  </si>
  <si>
    <t>移动开发技术</t>
  </si>
  <si>
    <t>移动应用开发-基于uni-app框架</t>
  </si>
  <si>
    <t>彭灿华,韦晓敏,杨呈永</t>
  </si>
  <si>
    <t xml:space="preserve">
中国铁道出版社
</t>
  </si>
  <si>
    <t>9787113282172</t>
  </si>
  <si>
    <t>普通高等教育“十四五”规划教材</t>
  </si>
  <si>
    <t>少儿编程（选）</t>
  </si>
  <si>
    <t>21大数据</t>
  </si>
  <si>
    <t>专业核心课</t>
  </si>
  <si>
    <t>JAVA程序设计（二）</t>
  </si>
  <si>
    <t xml:space="preserve">
</t>
  </si>
  <si>
    <t>已有教材</t>
  </si>
  <si>
    <t>统计学原理</t>
  </si>
  <si>
    <t>统计基础</t>
  </si>
  <si>
    <t>高等职业教育在线开放课程新形态一体化规划教材</t>
  </si>
  <si>
    <t>网络技术与应用</t>
  </si>
  <si>
    <t>Hadoop开发技术</t>
  </si>
  <si>
    <t>Cloudera Hadoop大数据平台实战指南</t>
  </si>
  <si>
    <t>宋立桓、陈建平</t>
  </si>
  <si>
    <t>9787302517535</t>
  </si>
  <si>
    <t>20数媒</t>
  </si>
  <si>
    <t>数字媒体应用技术</t>
  </si>
  <si>
    <t>视听语言与分
镜头实训</t>
  </si>
  <si>
    <t>影视动画短片创作</t>
  </si>
  <si>
    <t>陈党,张翠</t>
  </si>
  <si>
    <t>中国美术学院出版社</t>
  </si>
  <si>
    <t>9787550324985</t>
  </si>
  <si>
    <t>“互联网+”新形态一体化教材</t>
  </si>
  <si>
    <t>视频制作实训</t>
  </si>
  <si>
    <t>平面设计实训</t>
  </si>
  <si>
    <t>计算机平面设计综合教程（PS CC+Illu CC+CDR X7）（含微课）</t>
  </si>
  <si>
    <t>聂佩、张秀娟、张文君</t>
  </si>
  <si>
    <t>9787557693510</t>
  </si>
  <si>
    <t>Web前端开发项目化教程（第2版）</t>
  </si>
  <si>
    <t>胡平,林雪华,李知菲</t>
  </si>
  <si>
    <t>电子工业出版社出版</t>
  </si>
  <si>
    <t>9787121381256</t>
  </si>
  <si>
    <t>动画运动规律</t>
  </si>
  <si>
    <t>孙慧</t>
  </si>
  <si>
    <t>大连理工大学出版社</t>
  </si>
  <si>
    <t>9787568520133</t>
  </si>
  <si>
    <t>AI图形设计</t>
  </si>
  <si>
    <r>
      <rPr>
        <sz val="10"/>
        <color rgb="FF000000"/>
        <rFont val="宋体"/>
        <charset val="134"/>
        <scheme val="major"/>
      </rPr>
      <t>2021</t>
    </r>
    <r>
      <rPr>
        <sz val="10"/>
        <rFont val="宋体"/>
        <charset val="134"/>
        <scheme val="major"/>
      </rPr>
      <t>级</t>
    </r>
  </si>
  <si>
    <t>21数媒</t>
  </si>
  <si>
    <t>三维动画制作</t>
  </si>
  <si>
    <t>中文版3ds Max 2016从入门到精通（微课视频版）</t>
  </si>
  <si>
    <t>唯美世界</t>
  </si>
  <si>
    <t>中国水利水电出版社</t>
  </si>
  <si>
    <t>9787517056546</t>
  </si>
  <si>
    <t>数码影像技术</t>
  </si>
  <si>
    <t>数码摄影入门与进阶</t>
  </si>
  <si>
    <t>李涛</t>
  </si>
  <si>
    <t>9787040410723</t>
  </si>
  <si>
    <t>H5融媒体开发</t>
  </si>
  <si>
    <t>可视化H5页面设计与制作</t>
  </si>
  <si>
    <t>彭澎 彭嘉埼</t>
  </si>
  <si>
    <t>9787115532312</t>
  </si>
  <si>
    <t>融媒体设计与实现系列图书</t>
  </si>
  <si>
    <t>专业技能训练2</t>
  </si>
  <si>
    <t>人物形象设计素描</t>
  </si>
  <si>
    <t>芦岩</t>
  </si>
  <si>
    <t>9787501977383</t>
  </si>
  <si>
    <t>造型设计</t>
  </si>
  <si>
    <t>动漫游戏造型设计</t>
  </si>
  <si>
    <t>丁理华 谈东芳</t>
  </si>
  <si>
    <t>海洋出版社</t>
  </si>
  <si>
    <t>9787502787202</t>
  </si>
  <si>
    <t>20动漫</t>
  </si>
  <si>
    <t>视听与分镜实训</t>
  </si>
  <si>
    <t>动漫制作技术</t>
  </si>
  <si>
    <t>二维动画实训</t>
  </si>
  <si>
    <t>三维动画实训</t>
  </si>
  <si>
    <t>图形设计Illustrator</t>
  </si>
  <si>
    <t>Illustrator实例教程（微课版）</t>
  </si>
  <si>
    <t>湛邵斌</t>
  </si>
  <si>
    <t>9787115571908</t>
  </si>
  <si>
    <t>十三五职业教育国家规划教材</t>
  </si>
  <si>
    <t>Flash动作脚本</t>
  </si>
  <si>
    <t>21动漫</t>
  </si>
  <si>
    <t>三维模型与材质</t>
  </si>
  <si>
    <t>交互融媒体制作</t>
  </si>
  <si>
    <t>初等教育</t>
  </si>
  <si>
    <t>大学英语_3</t>
  </si>
  <si>
    <t>新时代实用英语综合教程3 第2版</t>
  </si>
  <si>
    <t>邹申 徐小贞 李桂兰</t>
  </si>
  <si>
    <t>978-7-305-24738-5</t>
  </si>
  <si>
    <t>2021.7第2版</t>
  </si>
  <si>
    <t>小学教育1班</t>
  </si>
  <si>
    <t>小学教育2班</t>
  </si>
  <si>
    <t>小学教育3班</t>
  </si>
  <si>
    <t>小学教育4班</t>
  </si>
  <si>
    <t>小学教育5班</t>
  </si>
  <si>
    <t>小学教育6班</t>
  </si>
  <si>
    <t>海洋港口</t>
  </si>
  <si>
    <t>药品质量与安全1班</t>
  </si>
  <si>
    <t>药品质量与安全2班</t>
  </si>
  <si>
    <t>生物制药技术班</t>
  </si>
  <si>
    <t>生物制药技术3+2班</t>
  </si>
  <si>
    <t>药品生物技术班1班</t>
  </si>
  <si>
    <t>药品生物技术班2班</t>
  </si>
  <si>
    <t>药品生物技术班</t>
  </si>
  <si>
    <t>机电一体化技术1班</t>
  </si>
  <si>
    <t>机电一体化技术2班</t>
  </si>
  <si>
    <t>应用电子技术班</t>
  </si>
  <si>
    <t>药品生产技术班</t>
  </si>
  <si>
    <t>广告艺术设计班</t>
  </si>
  <si>
    <t>广告艺术设计</t>
  </si>
  <si>
    <t>环境艺术设计班</t>
  </si>
  <si>
    <t>美术教育1班</t>
  </si>
  <si>
    <t>美术教育2班</t>
  </si>
  <si>
    <t>书画艺术班</t>
  </si>
  <si>
    <t>书画艺术</t>
  </si>
  <si>
    <t>大数据技术</t>
  </si>
  <si>
    <t>数字媒体技术</t>
  </si>
  <si>
    <t>体育运营管理班</t>
  </si>
  <si>
    <t>体育运营管理</t>
  </si>
  <si>
    <t>1体育教育1班</t>
  </si>
  <si>
    <t>体育教育2班</t>
  </si>
  <si>
    <t>体育教育3班</t>
  </si>
  <si>
    <t>社会体育1班</t>
  </si>
  <si>
    <t>社会体育2班</t>
  </si>
  <si>
    <t>社会体育3班</t>
  </si>
  <si>
    <t>电子商务班</t>
  </si>
  <si>
    <t>酒店管理与数字化运营班</t>
  </si>
  <si>
    <t>酒店管理与数字化运营</t>
  </si>
  <si>
    <t>人力资源管理班</t>
  </si>
  <si>
    <t>人力资源管理</t>
  </si>
  <si>
    <t>播音与主持班</t>
  </si>
  <si>
    <t>现代文秘班</t>
  </si>
  <si>
    <t>中文1班</t>
  </si>
  <si>
    <t>中文2班</t>
  </si>
  <si>
    <t>学前音乐</t>
  </si>
  <si>
    <t>学前教育1班</t>
  </si>
  <si>
    <t>学前教育2班</t>
  </si>
  <si>
    <t>学前教育3班</t>
  </si>
  <si>
    <t>学前教育4班</t>
  </si>
  <si>
    <t>学前教育5班</t>
  </si>
  <si>
    <t>学前教育6班</t>
  </si>
  <si>
    <t>学前教育7班</t>
  </si>
  <si>
    <t>学前教育8班</t>
  </si>
  <si>
    <t>学前教育9班</t>
  </si>
  <si>
    <t>学前教育（3+2）班</t>
  </si>
  <si>
    <t>早期教育1班</t>
  </si>
  <si>
    <t>早期教育2班</t>
  </si>
  <si>
    <t>心理咨询班</t>
  </si>
  <si>
    <t>音乐教育1班</t>
  </si>
  <si>
    <t>音乐教育2班</t>
  </si>
  <si>
    <t>音乐表演1班</t>
  </si>
  <si>
    <t>音乐表演2班</t>
  </si>
  <si>
    <t>音乐表演3班</t>
  </si>
  <si>
    <t>音乐表演4班</t>
  </si>
  <si>
    <t>学前19501班</t>
  </si>
  <si>
    <t>学前19502班</t>
  </si>
  <si>
    <t>小学语文教育1班</t>
  </si>
  <si>
    <t>小学语文教育2班</t>
  </si>
  <si>
    <t>小学语文教育3班</t>
  </si>
  <si>
    <t>小学语文教育4班</t>
  </si>
  <si>
    <t>《新时代实用英语练习册3》</t>
  </si>
  <si>
    <t>978-7-305-24744-6</t>
  </si>
  <si>
    <t>体育教育1班</t>
  </si>
  <si>
    <t>学前教育（3+2）</t>
  </si>
  <si>
    <t>心理咨询</t>
  </si>
  <si>
    <t>学前19501</t>
  </si>
  <si>
    <t>学前19502</t>
  </si>
  <si>
    <t>《新时代实用英语综合教程3教学参考书》</t>
  </si>
  <si>
    <t>978-7-305-24741-5</t>
  </si>
  <si>
    <t>2021.7第3版</t>
  </si>
  <si>
    <t>播音与主持（3+2）</t>
  </si>
  <si>
    <t>大学英语_1</t>
  </si>
  <si>
    <t>词达人大学英语四级词汇智慧学习手册（一书一码）</t>
  </si>
  <si>
    <t>王帅</t>
  </si>
  <si>
    <t>上海外语教育出版社</t>
  </si>
  <si>
    <t>978-7-5446-6021-1</t>
  </si>
  <si>
    <t>2019.12第1版</t>
  </si>
  <si>
    <t>海港</t>
  </si>
  <si>
    <t>初教</t>
  </si>
  <si>
    <t>学前教育(师范)</t>
  </si>
  <si>
    <t>早期教育(师范)</t>
  </si>
  <si>
    <t>音乐教育(师范)</t>
  </si>
  <si>
    <t>学前教育(师范)3+2</t>
  </si>
  <si>
    <t>环境艺术设计（3+2）</t>
  </si>
  <si>
    <t>广告艺术设计（3+2）</t>
  </si>
  <si>
    <t>高等学校英语应用能力考试真题+全真模拟A级（2021）</t>
  </si>
  <si>
    <t>李恩亮、胡海青</t>
  </si>
  <si>
    <t>978-7-5213-29148</t>
  </si>
  <si>
    <t>2021.8第3版</t>
  </si>
  <si>
    <t>新编实用英语综合教程1 第五版</t>
  </si>
  <si>
    <t>《新编实用英语》教材编写组</t>
  </si>
  <si>
    <t>978-7-04-052776-6</t>
  </si>
  <si>
    <t>2020.8第5版</t>
  </si>
  <si>
    <t>新编实用英语 第五版教师参考书1</t>
  </si>
  <si>
    <t>978-7-04-054591-3</t>
  </si>
  <si>
    <t>iSmart 课程系列教材——职业英语视听说1</t>
  </si>
  <si>
    <t>赵玉闪</t>
  </si>
  <si>
    <t>978-7-04-0552072</t>
  </si>
  <si>
    <t>2020.11第一版</t>
  </si>
  <si>
    <t>《新时代实用英语综合教程1》</t>
  </si>
  <si>
    <t>978-7-305-24736-1</t>
  </si>
  <si>
    <t>《新时代实用英语练习册1》</t>
  </si>
  <si>
    <t>978-7-305-24742-2</t>
  </si>
  <si>
    <t>《新时代实用英语综合教程教学参考书1》</t>
  </si>
  <si>
    <t>978-7-305-24739-2</t>
  </si>
  <si>
    <t>外语与商务学院（国际教育学院）</t>
  </si>
  <si>
    <t>电子商务案例分析</t>
  </si>
  <si>
    <t>电子商务案例分析 （第一版）</t>
  </si>
  <si>
    <t>黄睿 孙静 李博</t>
  </si>
  <si>
    <t>9787520816762</t>
  </si>
  <si>
    <t>1+1</t>
  </si>
  <si>
    <t>网店运营</t>
  </si>
  <si>
    <t>网店运营与管理</t>
  </si>
  <si>
    <t>于含</t>
  </si>
  <si>
    <t>9787111693475</t>
  </si>
  <si>
    <t>微营销</t>
  </si>
  <si>
    <t>微信营销与运营第2版</t>
  </si>
  <si>
    <t>秋叶</t>
  </si>
  <si>
    <t>9787115498243</t>
  </si>
  <si>
    <t>网络编辑</t>
  </si>
  <si>
    <t>网络编辑：内容规划 文案写作 运营推广</t>
  </si>
  <si>
    <t>宋夕东</t>
  </si>
  <si>
    <t>9787115525017</t>
  </si>
  <si>
    <t>十三五新形态规划教材</t>
  </si>
  <si>
    <t>商务英语写作</t>
  </si>
  <si>
    <t>世纪商务英语写作训练（第五版）</t>
  </si>
  <si>
    <t>任奎艳 潘春 耿娟</t>
  </si>
  <si>
    <t>9787568521369</t>
  </si>
  <si>
    <t>网络营销</t>
  </si>
  <si>
    <t>网络营销实务</t>
  </si>
  <si>
    <t>龚丽、王娟</t>
  </si>
  <si>
    <t>9787548740728</t>
  </si>
  <si>
    <t>精品课程配套教材</t>
  </si>
  <si>
    <t>市场营销理论案例与实训（第二版）</t>
  </si>
  <si>
    <t>杨勇</t>
  </si>
  <si>
    <t>9787300132006</t>
  </si>
  <si>
    <t>客户关系管理</t>
  </si>
  <si>
    <t>客户关系管理：客户关系的建立与维护</t>
  </si>
  <si>
    <t>苏朝晖</t>
  </si>
  <si>
    <t>清华在学出版社</t>
  </si>
  <si>
    <t>9787302492979</t>
  </si>
  <si>
    <t>供应链管理</t>
  </si>
  <si>
    <t>马士华</t>
  </si>
  <si>
    <t>9787111553014</t>
  </si>
  <si>
    <t>订单管理训练</t>
  </si>
  <si>
    <t>订单处理与客户服务指南</t>
  </si>
  <si>
    <t>田江,姜康</t>
  </si>
  <si>
    <t>9787121315640</t>
  </si>
  <si>
    <t>消费者行为学</t>
  </si>
  <si>
    <t>满丛英</t>
  </si>
  <si>
    <t>9787568005302</t>
  </si>
  <si>
    <t>商务礼仪</t>
  </si>
  <si>
    <t>黄智萌 赵延君 陈立群</t>
  </si>
  <si>
    <t>吉林大学出版社</t>
  </si>
  <si>
    <t>9787567765849</t>
  </si>
  <si>
    <t>办公自动化</t>
  </si>
  <si>
    <t>办公自动化（第二版）</t>
  </si>
  <si>
    <t>李裕萍 张伟 杨雨晴</t>
  </si>
  <si>
    <t>中国言实出版社</t>
  </si>
  <si>
    <t>9787517136514</t>
  </si>
  <si>
    <t>电子商务概论</t>
  </si>
  <si>
    <t>电子商务概论与实训教程 第三版</t>
  </si>
  <si>
    <t>十三五规划教材</t>
  </si>
  <si>
    <t>管理学概论</t>
  </si>
  <si>
    <t>管理学基础</t>
  </si>
  <si>
    <t>李海峰、张莹</t>
  </si>
  <si>
    <t>9787115503350</t>
  </si>
  <si>
    <t>21世纪高职高专财经类规划教材</t>
  </si>
  <si>
    <t>21酒店管理</t>
  </si>
  <si>
    <t>西方经济学</t>
  </si>
  <si>
    <t>经济学基础</t>
  </si>
  <si>
    <t>陈玉清</t>
  </si>
  <si>
    <t>9787300265667</t>
  </si>
  <si>
    <t>20旅游管理</t>
  </si>
  <si>
    <t>旅游管理</t>
  </si>
  <si>
    <t>旅游电子商务应用</t>
  </si>
  <si>
    <t>978-7-111-58964-8</t>
  </si>
  <si>
    <t>酒店电子商务应用</t>
  </si>
  <si>
    <t>饭店服务综合训练</t>
  </si>
  <si>
    <t>酒店餐饮服务技能实训</t>
  </si>
  <si>
    <t>杜建华</t>
  </si>
  <si>
    <t>清华大学出版社、北京交通大学出版社</t>
  </si>
  <si>
    <t>978-7-81123-806-8</t>
  </si>
  <si>
    <t>旅游服务英语口语综合训练</t>
  </si>
  <si>
    <t>酒店英语视听说（第2版）</t>
  </si>
  <si>
    <t>韩雪</t>
  </si>
  <si>
    <t>旅游教育出版社</t>
  </si>
  <si>
    <t>978-7-5637-2078-1</t>
  </si>
  <si>
    <t>饭店服务技能训练</t>
  </si>
  <si>
    <t>前厅、客房服务与数字化管理</t>
  </si>
  <si>
    <t>前厅客房服务与管理</t>
  </si>
  <si>
    <t>刘诗妍</t>
  </si>
  <si>
    <t>978-7-5684-0881-3</t>
  </si>
  <si>
    <t>旅游心理学</t>
  </si>
  <si>
    <t>旅游心理学(第七版)</t>
  </si>
  <si>
    <t>孙喜林</t>
  </si>
  <si>
    <t>东北财经大学出版社</t>
  </si>
  <si>
    <t>978-7-5654-3620-8</t>
  </si>
  <si>
    <t>旅游英语1</t>
  </si>
  <si>
    <t>旅游英语(第2版)</t>
  </si>
  <si>
    <t>张万喜 冉秀霞</t>
  </si>
  <si>
    <t>重庆大学出版社</t>
  </si>
  <si>
    <t>978-7-5624-9874-2</t>
  </si>
  <si>
    <t>旅行社管理</t>
  </si>
  <si>
    <t>旅行社经营与管理第2版</t>
  </si>
  <si>
    <t>刘晓杰</t>
  </si>
  <si>
    <t>9787563724888</t>
  </si>
  <si>
    <t>高职高专旅游管理类专业规划</t>
  </si>
  <si>
    <t>企业管理实务</t>
  </si>
  <si>
    <t>现代企业管理（第一版）</t>
  </si>
  <si>
    <t>侯君邦  秦敏</t>
  </si>
  <si>
    <t>9787300263830</t>
  </si>
  <si>
    <t>战略管理</t>
  </si>
  <si>
    <t>企业战略管理（第三版）</t>
  </si>
  <si>
    <t>赵越春</t>
  </si>
  <si>
    <t>9787300268279</t>
  </si>
  <si>
    <t>社会保障实务</t>
  </si>
  <si>
    <t>社会保障理论与实务</t>
  </si>
  <si>
    <t>张慧霞</t>
  </si>
  <si>
    <t>9787300303161</t>
  </si>
  <si>
    <t>管理经济学</t>
  </si>
  <si>
    <t>管理经济学基础与应用（第三版）</t>
  </si>
  <si>
    <t>毛军权</t>
  </si>
  <si>
    <t>9787309107142</t>
  </si>
  <si>
    <t>公文写作训练</t>
  </si>
  <si>
    <t>公文写作与处理（第二版）</t>
  </si>
  <si>
    <t>王雪菊</t>
  </si>
  <si>
    <t>9787303178582</t>
  </si>
  <si>
    <t>公共关系</t>
  </si>
  <si>
    <t>猎头实务</t>
  </si>
  <si>
    <t>现代猎头实训指南</t>
  </si>
  <si>
    <t>李葆华</t>
  </si>
  <si>
    <t>中山大学出版社</t>
  </si>
  <si>
    <t>9787306064080</t>
  </si>
  <si>
    <t>招聘与测评实务</t>
  </si>
  <si>
    <t>人才测评理论、方法、工具、实务（第二版）</t>
  </si>
  <si>
    <t>赵曙明</t>
  </si>
  <si>
    <t>工信出版集团人民邮电出版社</t>
  </si>
  <si>
    <t>9787115498830</t>
  </si>
  <si>
    <t>人力资源开发</t>
  </si>
  <si>
    <t>人员培训与开发</t>
  </si>
  <si>
    <t>金延平</t>
  </si>
  <si>
    <t>9787565436291</t>
  </si>
  <si>
    <t>开发创新能力训练</t>
  </si>
  <si>
    <t>创造性思维与创新方法</t>
  </si>
  <si>
    <t>王亚东</t>
  </si>
  <si>
    <t>9787302484530</t>
  </si>
  <si>
    <t>组织行为管理实务</t>
  </si>
  <si>
    <t>组织行为学实验实训教程</t>
  </si>
  <si>
    <t>薛继东</t>
  </si>
  <si>
    <t>978-7-300-26929-0</t>
  </si>
  <si>
    <t>十三五普通高等教育应用型规划教材</t>
  </si>
  <si>
    <t>劳动经济基础</t>
  </si>
  <si>
    <t>田辉</t>
  </si>
  <si>
    <t>978-7-309-15564-8</t>
  </si>
  <si>
    <t>卓越 人力资源管理和社会保障系列教材</t>
  </si>
  <si>
    <t>人际关系管理</t>
  </si>
  <si>
    <t>人际关系管理实务（第二版）</t>
  </si>
  <si>
    <t>许晓青</t>
  </si>
  <si>
    <t>978-7-309-12952-6</t>
  </si>
  <si>
    <t>十二五职业教育国家规划教材</t>
  </si>
  <si>
    <t>外语与商务学院</t>
  </si>
  <si>
    <t>22级英语教育1班</t>
  </si>
  <si>
    <t>小学英语教育专业</t>
  </si>
  <si>
    <t>综英英语_1</t>
  </si>
  <si>
    <t>综合教程1学生用书</t>
  </si>
  <si>
    <t>程晓堂</t>
  </si>
  <si>
    <t>978-7-5446-2941-6</t>
  </si>
  <si>
    <t>2020年8月第5版</t>
  </si>
  <si>
    <t>新世界师范英语系列</t>
  </si>
  <si>
    <t>22级英语教育2班</t>
  </si>
  <si>
    <t>综合教程1教师用书</t>
  </si>
  <si>
    <t>程晓堂,陈则航,王楠</t>
  </si>
  <si>
    <t>978-7-5446-2942-3</t>
  </si>
  <si>
    <t>视听说教程1学生用书</t>
  </si>
  <si>
    <t>周榕,徐曼菲,冯茵,莫咏仪,黄红兰,刘英杰</t>
  </si>
  <si>
    <t>978-7-5446-2953-9</t>
  </si>
  <si>
    <t>2021年3月第二版</t>
  </si>
  <si>
    <t>《词达人大学英语四级词汇智慧学习手册》</t>
  </si>
  <si>
    <t>王帅编著</t>
  </si>
  <si>
    <t>2019年12月第一版</t>
  </si>
  <si>
    <t>学生工具书</t>
  </si>
  <si>
    <t>英语语音与会话_1</t>
  </si>
  <si>
    <t>《英语语音技能教学与训练》</t>
  </si>
  <si>
    <t>韦汇余、周薇</t>
  </si>
  <si>
    <t>东南大学出版社</t>
  </si>
  <si>
    <t>978-7-5641-5222-2</t>
  </si>
  <si>
    <t>2014年12月第一版</t>
  </si>
  <si>
    <t>《乐学英语口语教程》</t>
  </si>
  <si>
    <t>Louis Rogers(英）</t>
  </si>
  <si>
    <t>978-76135-8725-9</t>
  </si>
  <si>
    <t>2017年7月第一版</t>
  </si>
  <si>
    <t>21级英语教育1班</t>
  </si>
  <si>
    <t>综英英语_3</t>
  </si>
  <si>
    <t>《新时代实用英语综合教程3》</t>
  </si>
  <si>
    <t>978-7-305-21503-2</t>
  </si>
  <si>
    <t>2019年1月第一版</t>
  </si>
  <si>
    <t>21级英语教育2班</t>
  </si>
  <si>
    <t>21级英语教育3班</t>
  </si>
  <si>
    <t>21级英语教育4班</t>
  </si>
  <si>
    <t>21级英语教育5班</t>
  </si>
  <si>
    <t>21级英语教育6班</t>
  </si>
  <si>
    <t>英语写作1</t>
  </si>
  <si>
    <t>《乐学英语写作教程》</t>
  </si>
  <si>
    <t>马俊波 张伟 阮红缨</t>
  </si>
  <si>
    <t>978-7-5213-0804-4</t>
  </si>
  <si>
    <t>2019年8月第一版</t>
  </si>
  <si>
    <t>简笔画辅助教学</t>
  </si>
  <si>
    <t>《英语课堂简笔画》</t>
  </si>
  <si>
    <t>张炜 付春敏</t>
  </si>
  <si>
    <t>四川教育出版社</t>
  </si>
  <si>
    <t>9787540851408</t>
  </si>
  <si>
    <t>2009年10月第一版</t>
  </si>
  <si>
    <t>英语朗诵与演讲</t>
  </si>
  <si>
    <t>《乐学英语演讲教程》</t>
  </si>
  <si>
    <t>邵红万 刘欣圆</t>
  </si>
  <si>
    <t>978-7-5213-1637-7</t>
  </si>
  <si>
    <t>2020年8月第一版</t>
  </si>
  <si>
    <t>美术（第三版）</t>
  </si>
  <si>
    <t>张晓嘉 魏明坤</t>
  </si>
  <si>
    <t>2019年8月第三版</t>
  </si>
  <si>
    <t>20级英语教育1班</t>
  </si>
  <si>
    <t>英语教育专业</t>
  </si>
  <si>
    <t>英语教学技能训练</t>
  </si>
  <si>
    <t>《小学英语教学技能实训》</t>
  </si>
  <si>
    <t>朱莹</t>
  </si>
  <si>
    <t>978-7-309-14519-9</t>
  </si>
  <si>
    <t>2019年8月</t>
  </si>
  <si>
    <t>高校小学教育专业系列教材</t>
  </si>
  <si>
    <t>20级英语教育2班</t>
  </si>
  <si>
    <t>20级英语教育3班</t>
  </si>
  <si>
    <t>20级英语教育4班</t>
  </si>
  <si>
    <t>20级英语教育5班</t>
  </si>
  <si>
    <t>20级英语教育6班</t>
  </si>
  <si>
    <t>20级英语教育7班</t>
  </si>
  <si>
    <t>20级英语教育8班</t>
  </si>
  <si>
    <t>高级英语视听说</t>
  </si>
  <si>
    <t>《视听说教程2学生用书》</t>
  </si>
  <si>
    <t>周榕,莫咏仪,徐曼菲,冯茵,刘英杰</t>
  </si>
  <si>
    <t>9787544636049</t>
  </si>
  <si>
    <t>《视听说教程2教师手册》</t>
  </si>
  <si>
    <t>9787544636056</t>
  </si>
  <si>
    <t>英汉翻译实践</t>
  </si>
  <si>
    <t>新编英汉翻译教程</t>
  </si>
  <si>
    <t>孙致礼</t>
  </si>
  <si>
    <t>978-7-5446-3125-9</t>
  </si>
  <si>
    <t>2013年4月第一版</t>
  </si>
  <si>
    <t>计算机辅助英语教学</t>
  </si>
  <si>
    <t>《计算机辅助英语教学》</t>
  </si>
  <si>
    <t>许智坚</t>
  </si>
  <si>
    <t>厦门大学出版社</t>
  </si>
  <si>
    <t>9787561554364</t>
  </si>
  <si>
    <t>英语教学设计</t>
  </si>
  <si>
    <t>《小学英语教学设计》</t>
  </si>
  <si>
    <t>陈冬花</t>
  </si>
  <si>
    <t>978-7-04-041953-5</t>
  </si>
  <si>
    <t>2015年11月第1次</t>
  </si>
  <si>
    <t>小学生心理辅导</t>
  </si>
  <si>
    <t>《小学生心理辅导》</t>
  </si>
  <si>
    <t>陶勑恒 郑洪利</t>
  </si>
  <si>
    <t>9787040492026</t>
  </si>
  <si>
    <t>2018年7月第1次</t>
  </si>
  <si>
    <t>高等院校小学教育专业规划教材</t>
  </si>
  <si>
    <t>英语课题研究与论文写作</t>
  </si>
  <si>
    <t>英语专业毕业论文写作手册</t>
  </si>
  <si>
    <t>黄国文、王宾等</t>
  </si>
  <si>
    <t>978-7-5446--3297-3</t>
  </si>
  <si>
    <t>2021年12月第12班</t>
  </si>
  <si>
    <t>第二外语（韩语）</t>
  </si>
  <si>
    <t>标准韩国语（第一册）（第7版）</t>
  </si>
  <si>
    <t>安炳浩、张敏、权今淑</t>
  </si>
  <si>
    <t>9787301280850</t>
  </si>
  <si>
    <t>2018年2月第7版</t>
  </si>
  <si>
    <t>北京大学规划教材</t>
  </si>
  <si>
    <t>20商务英语班</t>
  </si>
  <si>
    <t>商务英语</t>
  </si>
  <si>
    <t>市场营销：理论、案例与实训（第二版）</t>
  </si>
  <si>
    <t>涉外文秘实务</t>
  </si>
  <si>
    <t>文秘英语（第三版）</t>
  </si>
  <si>
    <t>卢丽虹，王志慧，李珊珊</t>
  </si>
  <si>
    <t>9787568516747</t>
  </si>
  <si>
    <t>2011年3月第一版</t>
  </si>
  <si>
    <t>商务英语口译</t>
  </si>
  <si>
    <t>商务现场口译</t>
  </si>
  <si>
    <t>赵敏懿，刘建珠</t>
  </si>
  <si>
    <t>978-7-5600-5648-7</t>
  </si>
  <si>
    <t>刘柳</t>
  </si>
  <si>
    <t>978-7-111-61741-9</t>
  </si>
  <si>
    <t>毕业设计与研究方法</t>
  </si>
  <si>
    <t>毕业论文指导</t>
  </si>
  <si>
    <t>郑刚强、阮爱君</t>
  </si>
  <si>
    <t>9787308067188</t>
  </si>
  <si>
    <t>21商务英语班</t>
  </si>
  <si>
    <t>商务英语视听说1</t>
  </si>
  <si>
    <t>世纪商务英语听说教程专业篇1（第七版）</t>
  </si>
  <si>
    <t>刘英杰</t>
  </si>
  <si>
    <t>9787568530545</t>
  </si>
  <si>
    <t>商务英语1</t>
  </si>
  <si>
    <t>新编剑桥商务英语初级（第三版修订版）</t>
  </si>
  <si>
    <t>John Hughes</t>
  </si>
  <si>
    <t>经济科学出版社</t>
  </si>
  <si>
    <t>978-7-5141-8961-2</t>
  </si>
  <si>
    <t>2018年3月</t>
  </si>
  <si>
    <t>外贸函电</t>
  </si>
  <si>
    <t>世纪商务英语外贸函电（第四版）</t>
  </si>
  <si>
    <t>胡秋华，吴思乐</t>
  </si>
  <si>
    <t>978-7-5685-2371-4</t>
  </si>
  <si>
    <t>单证实务</t>
  </si>
  <si>
    <t>外贸单证实务（微课版）</t>
  </si>
  <si>
    <t>林榕</t>
  </si>
  <si>
    <t>978-7-115-49288-3</t>
  </si>
  <si>
    <t>第二外语(日语)1</t>
  </si>
  <si>
    <t>中日交流标准日本语（初级）第2版</t>
  </si>
  <si>
    <t>光村图书出版株式会社</t>
  </si>
  <si>
    <t>9787107278303</t>
  </si>
  <si>
    <t>国际商贸法</t>
  </si>
  <si>
    <t>国际商法（第三版）</t>
  </si>
  <si>
    <t>沈四宝</t>
  </si>
  <si>
    <t>9787300157412</t>
  </si>
  <si>
    <t>21应用英语1班</t>
  </si>
  <si>
    <t>英语视听说3</t>
  </si>
  <si>
    <t>翻译基础与技巧</t>
  </si>
  <si>
    <t>实用英汉翻译基础教程</t>
  </si>
  <si>
    <t>贾柱立</t>
  </si>
  <si>
    <t>天津大学出版社</t>
  </si>
  <si>
    <t>9787561824214</t>
  </si>
  <si>
    <t>2007年2月</t>
  </si>
  <si>
    <t>任奎艳、潘秋、耿娟</t>
  </si>
  <si>
    <t>978-7-5685-2136-9</t>
  </si>
  <si>
    <t>综合英语3</t>
  </si>
  <si>
    <t>超越英语</t>
  </si>
  <si>
    <t>唐克胜、刘建珠</t>
  </si>
  <si>
    <t>9787521323399</t>
  </si>
  <si>
    <t>2021年1月第一版</t>
  </si>
  <si>
    <t>应用文体翻译1</t>
  </si>
  <si>
    <t>应用文体翻译</t>
  </si>
  <si>
    <t>王立群</t>
  </si>
  <si>
    <t>978-7-5600-9792-3</t>
  </si>
  <si>
    <t>2010年7月第一版</t>
  </si>
  <si>
    <t>国际贸易实务</t>
  </si>
  <si>
    <t>国际贸易实务(第五版）</t>
  </si>
  <si>
    <t>马莉、戴海珊</t>
  </si>
  <si>
    <t>978-7-5685-1458-3</t>
  </si>
  <si>
    <t>第二外语（日语）1</t>
  </si>
  <si>
    <t>21应用英语2班</t>
  </si>
  <si>
    <t>中日交流标准日本语（初级）</t>
  </si>
  <si>
    <t>2013年12月第2版</t>
  </si>
  <si>
    <t>理论</t>
  </si>
  <si>
    <t>22应用英语班</t>
  </si>
  <si>
    <t>综合英语1</t>
  </si>
  <si>
    <t>超越英语专业篇综合教程1</t>
  </si>
  <si>
    <t>唐克胜、刘建珠、袁凌燕</t>
  </si>
  <si>
    <t>978-7-5213-1256-0</t>
  </si>
  <si>
    <t>2019年10月第1版</t>
  </si>
  <si>
    <t>世纪商务英语听说教程基础篇1（第七版）</t>
  </si>
  <si>
    <t>刘杰英</t>
  </si>
  <si>
    <t>9787568530460</t>
  </si>
  <si>
    <t>实用英语语音</t>
  </si>
  <si>
    <t>英语语音语调实训与词汇识记</t>
  </si>
  <si>
    <t>朱学宁</t>
  </si>
  <si>
    <t>9787303169887</t>
  </si>
  <si>
    <t>英语阅读1</t>
  </si>
  <si>
    <t>致用英语阅读教程（第二版）上</t>
  </si>
  <si>
    <t>宁毅</t>
  </si>
  <si>
    <t>978-7-5135-7293-4</t>
  </si>
  <si>
    <t>20商务日语班</t>
  </si>
  <si>
    <t>商务日语</t>
  </si>
  <si>
    <t>日企文化及职场礼仪</t>
  </si>
  <si>
    <t>日本企业文化</t>
  </si>
  <si>
    <t>陈都伟</t>
  </si>
  <si>
    <t>中国社会科学出版社</t>
  </si>
  <si>
    <t>9787516129296</t>
  </si>
  <si>
    <t>2013第1版</t>
  </si>
  <si>
    <t>商务日语谈判</t>
  </si>
  <si>
    <t>日语商务谈判</t>
  </si>
  <si>
    <t>赵忠林、衣美华</t>
  </si>
  <si>
    <t>9787811357356</t>
  </si>
  <si>
    <t>2011年</t>
  </si>
  <si>
    <t>大学日语四六级考试指南与真题（第二版）</t>
  </si>
  <si>
    <t>全国大学日语考试设计组</t>
  </si>
  <si>
    <t>华东理工大学出版社</t>
  </si>
  <si>
    <t>9787562861478</t>
  </si>
  <si>
    <t>2020年</t>
  </si>
  <si>
    <t>袁雪峰</t>
  </si>
  <si>
    <t>978-7-111-66869-5</t>
  </si>
  <si>
    <t>全校新生</t>
  </si>
  <si>
    <t>入学教育、专业学习、职业生涯规划</t>
  </si>
  <si>
    <t>大学生安全教育（2021年7月第2次印刷）</t>
  </si>
  <si>
    <t>褚金星</t>
  </si>
  <si>
    <t>978-7-305-23802-4</t>
  </si>
  <si>
    <t>新时代大学生通识教育重点教材</t>
  </si>
  <si>
    <t>飞翔导航——新生入学教育读本（2021年7月第3次印刷）</t>
  </si>
  <si>
    <t>孙继才</t>
  </si>
  <si>
    <t>978-7-305-22595-6</t>
  </si>
  <si>
    <t>大学生创业就业指导</t>
  </si>
  <si>
    <t>大学生创业教育点金术（2021年7月第3次印刷）</t>
  </si>
  <si>
    <t>朱建国、王震、卢国俭</t>
  </si>
  <si>
    <t>978-7-305-11347-5</t>
  </si>
  <si>
    <t>初教、学前学院新生</t>
  </si>
  <si>
    <t>初教、学前所有班级</t>
  </si>
  <si>
    <t>初教、学前所有专业</t>
  </si>
  <si>
    <t>职业生涯规划与就业创业教育（2021年8月第3次印刷）</t>
  </si>
  <si>
    <t>朱萍、孙继才</t>
  </si>
  <si>
    <t>978-7-313-21822-3</t>
  </si>
  <si>
    <t>“十三五”江苏省高等学校重点教材</t>
  </si>
  <si>
    <t>除了初教、学前学院所有新生</t>
  </si>
  <si>
    <t>除了初教、学前所有班级</t>
  </si>
  <si>
    <t>除了初教、学前所有专业</t>
  </si>
  <si>
    <t>大学生职业生涯规划（2021年7月第2次印刷）</t>
  </si>
  <si>
    <t>朱建国</t>
  </si>
  <si>
    <t>978-305-17908-2</t>
  </si>
  <si>
    <t>教务处</t>
  </si>
  <si>
    <t>所有新生</t>
  </si>
  <si>
    <t>劳动教育</t>
  </si>
  <si>
    <t>新时代大学生劳动教育</t>
  </si>
  <si>
    <t>丁晓昌、顾建军</t>
  </si>
  <si>
    <t>9787313248701</t>
  </si>
  <si>
    <t>21体育运营管理班</t>
  </si>
  <si>
    <t>体育运营</t>
  </si>
  <si>
    <t>服务与服务管理</t>
  </si>
  <si>
    <t>9787309129526</t>
  </si>
  <si>
    <t>21小学教育6班</t>
  </si>
  <si>
    <t>综合英语2</t>
  </si>
  <si>
    <t>综合英语教程2</t>
  </si>
  <si>
    <t>邹为诚</t>
  </si>
  <si>
    <t>9787040317541</t>
  </si>
</sst>
</file>

<file path=xl/styles.xml><?xml version="1.0" encoding="utf-8"?>
<styleSheet xmlns="http://schemas.openxmlformats.org/spreadsheetml/2006/main">
  <numFmts count="12">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 numFmtId="176" formatCode="000000"/>
    <numFmt numFmtId="177" formatCode="###0.00;###0.00"/>
    <numFmt numFmtId="178" formatCode="0.00_);[Red]\(0.00\)"/>
    <numFmt numFmtId="179" formatCode="yyyy&quot;.&quot;m&quot;.&quot;d"/>
    <numFmt numFmtId="180" formatCode="0.00;[Red]0.00"/>
    <numFmt numFmtId="181" formatCode="yyyy&quot;年&quot;m&quot;月&quot;;@"/>
    <numFmt numFmtId="182" formatCode="0_ "/>
    <numFmt numFmtId="183" formatCode="0.00_ "/>
  </numFmts>
  <fonts count="55">
    <font>
      <sz val="11"/>
      <color theme="1"/>
      <name val="宋体"/>
      <charset val="134"/>
      <scheme val="minor"/>
    </font>
    <font>
      <sz val="11"/>
      <name val="宋体"/>
      <charset val="134"/>
      <scheme val="minor"/>
    </font>
    <font>
      <sz val="9"/>
      <name val="宋体"/>
      <charset val="134"/>
    </font>
    <font>
      <sz val="12"/>
      <name val="宋体"/>
      <charset val="134"/>
    </font>
    <font>
      <b/>
      <sz val="11"/>
      <color theme="1"/>
      <name val="宋体"/>
      <charset val="134"/>
      <scheme val="minor"/>
    </font>
    <font>
      <sz val="11"/>
      <name val="宋体"/>
      <charset val="134"/>
    </font>
    <font>
      <sz val="10"/>
      <name val="宋体"/>
      <charset val="134"/>
    </font>
    <font>
      <sz val="12"/>
      <name val="宋体"/>
      <charset val="1"/>
    </font>
    <font>
      <sz val="11"/>
      <color indexed="8"/>
      <name val="宋体"/>
      <charset val="134"/>
      <scheme val="minor"/>
    </font>
    <font>
      <sz val="12"/>
      <color rgb="FFFF0000"/>
      <name val="宋体"/>
      <charset val="134"/>
    </font>
    <font>
      <b/>
      <sz val="12"/>
      <color rgb="FFFF0000"/>
      <name val="宋体"/>
      <charset val="134"/>
    </font>
    <font>
      <b/>
      <sz val="12"/>
      <name val="宋体"/>
      <charset val="134"/>
    </font>
    <font>
      <sz val="6"/>
      <color theme="1"/>
      <name val="宋体"/>
      <charset val="134"/>
    </font>
    <font>
      <b/>
      <sz val="20"/>
      <color theme="1"/>
      <name val="宋体"/>
      <charset val="134"/>
      <scheme val="major"/>
    </font>
    <font>
      <b/>
      <sz val="12"/>
      <color rgb="FFFF0000"/>
      <name val="宋体"/>
      <charset val="134"/>
      <scheme val="major"/>
    </font>
    <font>
      <b/>
      <sz val="10"/>
      <color theme="1"/>
      <name val="宋体"/>
      <charset val="134"/>
      <scheme val="major"/>
    </font>
    <font>
      <sz val="10"/>
      <color theme="1"/>
      <name val="宋体"/>
      <charset val="134"/>
      <scheme val="major"/>
    </font>
    <font>
      <sz val="10"/>
      <name val="宋体"/>
      <charset val="134"/>
      <scheme val="major"/>
    </font>
    <font>
      <sz val="10"/>
      <color rgb="FF000000"/>
      <name val="宋体"/>
      <charset val="134"/>
      <scheme val="major"/>
    </font>
    <font>
      <sz val="10"/>
      <color indexed="8"/>
      <name val="宋体"/>
      <charset val="134"/>
      <scheme val="major"/>
    </font>
    <font>
      <sz val="10"/>
      <color rgb="FF333333"/>
      <name val="宋体"/>
      <charset val="134"/>
      <scheme val="major"/>
    </font>
    <font>
      <sz val="10"/>
      <color indexed="0"/>
      <name val="宋体"/>
      <charset val="134"/>
      <scheme val="major"/>
    </font>
    <font>
      <b/>
      <sz val="10"/>
      <name val="宋体"/>
      <charset val="134"/>
      <scheme val="major"/>
    </font>
    <font>
      <b/>
      <sz val="10"/>
      <color rgb="FF000000"/>
      <name val="宋体"/>
      <charset val="134"/>
      <scheme val="major"/>
    </font>
    <font>
      <sz val="10"/>
      <color rgb="FF333333"/>
      <name val="宋体"/>
      <charset val="0"/>
      <scheme val="major"/>
    </font>
    <font>
      <sz val="10"/>
      <color rgb="FF2C2C2C"/>
      <name val="宋体"/>
      <charset val="134"/>
      <scheme val="major"/>
    </font>
    <font>
      <i/>
      <sz val="10"/>
      <color theme="1"/>
      <name val="宋体"/>
      <charset val="134"/>
      <scheme val="major"/>
    </font>
    <font>
      <sz val="10"/>
      <color rgb="FFFF0000"/>
      <name val="宋体"/>
      <charset val="134"/>
      <scheme val="major"/>
    </font>
    <font>
      <sz val="10"/>
      <name val="宋体"/>
      <charset val="1"/>
      <scheme val="major"/>
    </font>
    <font>
      <sz val="10"/>
      <color indexed="63"/>
      <name val="宋体"/>
      <charset val="0"/>
      <scheme val="major"/>
    </font>
    <font>
      <b/>
      <sz val="10"/>
      <color indexed="8"/>
      <name val="宋体"/>
      <charset val="134"/>
      <scheme val="major"/>
    </font>
    <font>
      <b/>
      <sz val="10"/>
      <color rgb="FFFF0000"/>
      <name val="宋体"/>
      <charset val="134"/>
      <scheme val="major"/>
    </font>
    <font>
      <sz val="9"/>
      <color indexed="8"/>
      <name val="宋体"/>
      <charset val="134"/>
    </font>
    <font>
      <sz val="11"/>
      <color theme="1"/>
      <name val="宋体"/>
      <charset val="0"/>
      <scheme val="minor"/>
    </font>
    <font>
      <sz val="11"/>
      <color rgb="FF3F3F76"/>
      <name val="宋体"/>
      <charset val="0"/>
      <scheme val="minor"/>
    </font>
    <font>
      <sz val="11"/>
      <color rgb="FF9C0006"/>
      <name val="宋体"/>
      <charset val="0"/>
      <scheme val="minor"/>
    </font>
    <font>
      <sz val="11"/>
      <color theme="0"/>
      <name val="宋体"/>
      <charset val="0"/>
      <scheme val="minor"/>
    </font>
    <font>
      <u/>
      <sz val="11"/>
      <color rgb="FF0000FF"/>
      <name val="宋体"/>
      <charset val="0"/>
      <scheme val="minor"/>
    </font>
    <font>
      <u/>
      <sz val="11"/>
      <color rgb="FF800080"/>
      <name val="宋体"/>
      <charset val="0"/>
      <scheme val="minor"/>
    </font>
    <font>
      <b/>
      <sz val="11"/>
      <color theme="3"/>
      <name val="宋体"/>
      <charset val="134"/>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
      <sz val="11"/>
      <color rgb="FF006100"/>
      <name val="宋体"/>
      <charset val="0"/>
      <scheme val="minor"/>
    </font>
    <font>
      <sz val="11"/>
      <color rgb="FF9C6500"/>
      <name val="宋体"/>
      <charset val="0"/>
      <scheme val="minor"/>
    </font>
    <font>
      <b/>
      <sz val="10"/>
      <color indexed="63"/>
      <name val="宋体"/>
      <charset val="0"/>
      <scheme val="major"/>
    </font>
    <font>
      <sz val="10"/>
      <name val="宋体"/>
      <charset val="0"/>
      <scheme val="major"/>
    </font>
    <font>
      <sz val="10"/>
      <color rgb="FF365899"/>
      <name val="宋体"/>
      <charset val="134"/>
      <scheme val="major"/>
    </font>
  </fonts>
  <fills count="35">
    <fill>
      <patternFill patternType="none"/>
    </fill>
    <fill>
      <patternFill patternType="gray125"/>
    </fill>
    <fill>
      <patternFill patternType="solid">
        <fgColor rgb="FFFFFF00"/>
        <bgColor indexed="64"/>
      </patternFill>
    </fill>
    <fill>
      <patternFill patternType="solid">
        <fgColor theme="6" tint="0.4"/>
        <bgColor indexed="64"/>
      </patternFill>
    </fill>
    <fill>
      <patternFill patternType="solid">
        <fgColor theme="6" tint="0.799981688894314"/>
        <bgColor indexed="64"/>
      </patternFill>
    </fill>
    <fill>
      <patternFill patternType="solid">
        <fgColor rgb="FFFFCC99"/>
        <bgColor indexed="64"/>
      </patternFill>
    </fill>
    <fill>
      <patternFill patternType="solid">
        <fgColor theme="6" tint="0.599993896298105"/>
        <bgColor indexed="64"/>
      </patternFill>
    </fill>
    <fill>
      <patternFill patternType="solid">
        <fgColor rgb="FFFFC7CE"/>
        <bgColor indexed="64"/>
      </patternFill>
    </fill>
    <fill>
      <patternFill patternType="solid">
        <fgColor theme="6" tint="0.399975585192419"/>
        <bgColor indexed="64"/>
      </patternFill>
    </fill>
    <fill>
      <patternFill patternType="solid">
        <fgColor rgb="FFFFFFCC"/>
        <bgColor indexed="64"/>
      </patternFill>
    </fill>
    <fill>
      <patternFill patternType="solid">
        <fgColor theme="5" tint="0.399975585192419"/>
        <bgColor indexed="64"/>
      </patternFill>
    </fill>
    <fill>
      <patternFill patternType="solid">
        <fgColor theme="4" tint="0.399975585192419"/>
        <bgColor indexed="64"/>
      </patternFill>
    </fill>
    <fill>
      <patternFill patternType="solid">
        <fgColor theme="7" tint="0.399975585192419"/>
        <bgColor indexed="64"/>
      </patternFill>
    </fill>
    <fill>
      <patternFill patternType="solid">
        <fgColor rgb="FFF2F2F2"/>
        <bgColor indexed="64"/>
      </patternFill>
    </fill>
    <fill>
      <patternFill patternType="solid">
        <fgColor rgb="FFA5A5A5"/>
        <bgColor indexed="64"/>
      </patternFill>
    </fill>
    <fill>
      <patternFill patternType="solid">
        <fgColor theme="9" tint="0.799981688894314"/>
        <bgColor indexed="64"/>
      </patternFill>
    </fill>
    <fill>
      <patternFill patternType="solid">
        <fgColor theme="5"/>
        <bgColor indexed="64"/>
      </patternFill>
    </fill>
    <fill>
      <patternFill patternType="solid">
        <fgColor rgb="FFC6EFCE"/>
        <bgColor indexed="64"/>
      </patternFill>
    </fill>
    <fill>
      <patternFill patternType="solid">
        <fgColor rgb="FFFFEB9C"/>
        <bgColor indexed="64"/>
      </patternFill>
    </fill>
    <fill>
      <patternFill patternType="solid">
        <fgColor theme="8" tint="0.799981688894314"/>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6"/>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8"/>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599993896298105"/>
        <bgColor indexed="64"/>
      </patternFill>
    </fill>
    <fill>
      <patternFill patternType="solid">
        <fgColor theme="9" tint="0.399975585192419"/>
        <bgColor indexed="64"/>
      </patternFill>
    </fill>
  </fills>
  <borders count="30">
    <border>
      <left/>
      <right/>
      <top/>
      <bottom/>
      <diagonal/>
    </border>
    <border>
      <left style="thin">
        <color auto="1"/>
      </left>
      <right style="thin">
        <color auto="1"/>
      </right>
      <top style="thin">
        <color auto="1"/>
      </top>
      <bottom style="thin">
        <color auto="1"/>
      </bottom>
      <diagonal/>
    </border>
    <border>
      <left/>
      <right style="thin">
        <color rgb="FF000000"/>
      </right>
      <top/>
      <bottom/>
      <diagonal/>
    </border>
    <border>
      <left style="thin">
        <color rgb="FF000000"/>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style="thin">
        <color rgb="FF000000"/>
      </left>
      <right style="thin">
        <color rgb="FF000000"/>
      </right>
      <top/>
      <bottom style="thin">
        <color rgb="FF000000"/>
      </bottom>
      <diagonal/>
    </border>
    <border>
      <left/>
      <right style="thin">
        <color rgb="FF000000"/>
      </right>
      <top style="thin">
        <color rgb="FF000000"/>
      </top>
      <bottom style="thin">
        <color rgb="FF000000"/>
      </bottom>
      <diagonal/>
    </border>
    <border>
      <left/>
      <right/>
      <top style="thin">
        <color rgb="FF000000"/>
      </top>
      <bottom/>
      <diagonal/>
    </border>
    <border>
      <left style="thin">
        <color rgb="FF000000"/>
      </left>
      <right/>
      <top style="thin">
        <color rgb="FF000000"/>
      </top>
      <bottom style="thin">
        <color rgb="FF000000"/>
      </bottom>
      <diagonal/>
    </border>
    <border>
      <left style="thin">
        <color auto="1"/>
      </left>
      <right/>
      <top style="thin">
        <color auto="1"/>
      </top>
      <bottom style="thin">
        <color auto="1"/>
      </bottom>
      <diagonal/>
    </border>
    <border>
      <left/>
      <right/>
      <top style="thin">
        <color rgb="FF000000"/>
      </top>
      <bottom style="thin">
        <color rgb="FF000000"/>
      </bottom>
      <diagonal/>
    </border>
    <border>
      <left/>
      <right style="thin">
        <color rgb="FF000000"/>
      </right>
      <top/>
      <bottom style="thin">
        <color rgb="FF000000"/>
      </bottom>
      <diagonal/>
    </border>
    <border>
      <left style="thin">
        <color indexed="0"/>
      </left>
      <right style="thin">
        <color indexed="0"/>
      </right>
      <top style="thin">
        <color indexed="0"/>
      </top>
      <bottom style="thin">
        <color indexed="0"/>
      </bottom>
      <diagonal/>
    </border>
    <border>
      <left style="thin">
        <color indexed="0"/>
      </left>
      <right style="thin">
        <color indexed="0"/>
      </right>
      <top/>
      <bottom style="thin">
        <color indexed="0"/>
      </bottom>
      <diagonal/>
    </border>
    <border>
      <left style="thin">
        <color indexed="0"/>
      </left>
      <right style="thin">
        <color indexed="0"/>
      </right>
      <top style="thin">
        <color indexed="0"/>
      </top>
      <bottom/>
      <diagonal/>
    </border>
    <border>
      <left/>
      <right style="thin">
        <color rgb="FF000000"/>
      </right>
      <top style="thin">
        <color rgb="FF000000"/>
      </top>
      <bottom/>
      <diagonal/>
    </border>
    <border>
      <left style="thin">
        <color indexed="8"/>
      </left>
      <right style="thin">
        <color indexed="8"/>
      </right>
      <top style="thin">
        <color indexed="8"/>
      </top>
      <bottom style="thin">
        <color indexed="8"/>
      </bottom>
      <diagonal/>
    </border>
    <border>
      <left style="thin">
        <color auto="1"/>
      </left>
      <right style="thin">
        <color auto="1"/>
      </right>
      <top/>
      <bottom style="thin">
        <color auto="1"/>
      </bottom>
      <diagonal/>
    </border>
    <border>
      <left style="thin">
        <color indexed="16"/>
      </left>
      <right style="thin">
        <color indexed="16"/>
      </right>
      <top style="thin">
        <color indexed="16"/>
      </top>
      <bottom style="thin">
        <color indexed="16"/>
      </bottom>
      <diagonal/>
    </border>
    <border>
      <left style="thin">
        <color indexed="16"/>
      </left>
      <right style="thin">
        <color indexed="16"/>
      </right>
      <top/>
      <bottom style="thin">
        <color indexed="16"/>
      </bottom>
      <diagonal/>
    </border>
    <border>
      <left style="thin">
        <color indexed="16"/>
      </left>
      <right style="thin">
        <color indexed="16"/>
      </right>
      <top style="thin">
        <color indexed="16"/>
      </top>
      <bottom/>
      <diagonal/>
    </border>
    <border>
      <left style="thin">
        <color auto="1"/>
      </left>
      <right style="thin">
        <color auto="1"/>
      </right>
      <top style="thin">
        <color auto="1"/>
      </top>
      <bottom/>
      <diagonal/>
    </border>
    <border>
      <left style="thin">
        <color rgb="FF7F7F7F"/>
      </left>
      <right style="thin">
        <color rgb="FF7F7F7F"/>
      </right>
      <top style="thin">
        <color rgb="FF7F7F7F"/>
      </top>
      <bottom style="thin">
        <color rgb="FF7F7F7F"/>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53">
    <xf numFmtId="0" fontId="0" fillId="0" borderId="0">
      <alignment vertical="center"/>
    </xf>
    <xf numFmtId="42" fontId="0" fillId="0" borderId="0" applyFont="0" applyFill="0" applyBorder="0" applyAlignment="0" applyProtection="0">
      <alignment vertical="center"/>
    </xf>
    <xf numFmtId="0" fontId="33" fillId="4" borderId="0" applyNumberFormat="0" applyBorder="0" applyAlignment="0" applyProtection="0">
      <alignment vertical="center"/>
    </xf>
    <xf numFmtId="0" fontId="34" fillId="5" borderId="22" applyNumberFormat="0" applyAlignment="0" applyProtection="0">
      <alignment vertical="center"/>
    </xf>
    <xf numFmtId="44" fontId="0" fillId="0" borderId="0" applyFont="0" applyFill="0" applyBorder="0" applyAlignment="0" applyProtection="0">
      <alignment vertical="center"/>
    </xf>
    <xf numFmtId="41" fontId="0" fillId="0" borderId="0" applyFont="0" applyFill="0" applyBorder="0" applyAlignment="0" applyProtection="0">
      <alignment vertical="center"/>
    </xf>
    <xf numFmtId="0" fontId="33" fillId="6" borderId="0" applyNumberFormat="0" applyBorder="0" applyAlignment="0" applyProtection="0">
      <alignment vertical="center"/>
    </xf>
    <xf numFmtId="0" fontId="35" fillId="7" borderId="0" applyNumberFormat="0" applyBorder="0" applyAlignment="0" applyProtection="0">
      <alignment vertical="center"/>
    </xf>
    <xf numFmtId="43" fontId="0" fillId="0" borderId="0" applyFont="0" applyFill="0" applyBorder="0" applyAlignment="0" applyProtection="0">
      <alignment vertical="center"/>
    </xf>
    <xf numFmtId="0" fontId="36" fillId="8" borderId="0" applyNumberFormat="0" applyBorder="0" applyAlignment="0" applyProtection="0">
      <alignment vertical="center"/>
    </xf>
    <xf numFmtId="0" fontId="37" fillId="0" borderId="0" applyNumberFormat="0" applyFill="0" applyBorder="0" applyAlignment="0" applyProtection="0">
      <alignment vertical="center"/>
    </xf>
    <xf numFmtId="9" fontId="0" fillId="0" borderId="0" applyFont="0" applyFill="0" applyBorder="0" applyAlignment="0" applyProtection="0">
      <alignment vertical="center"/>
    </xf>
    <xf numFmtId="0" fontId="38" fillId="0" borderId="0" applyNumberFormat="0" applyFill="0" applyBorder="0" applyAlignment="0" applyProtection="0">
      <alignment vertical="center"/>
    </xf>
    <xf numFmtId="0" fontId="0" fillId="9" borderId="23" applyNumberFormat="0" applyFont="0" applyAlignment="0" applyProtection="0">
      <alignment vertical="center"/>
    </xf>
    <xf numFmtId="0" fontId="36" fillId="10" borderId="0" applyNumberFormat="0" applyBorder="0" applyAlignment="0" applyProtection="0">
      <alignment vertical="center"/>
    </xf>
    <xf numFmtId="0" fontId="39" fillId="0" borderId="0" applyNumberFormat="0" applyFill="0" applyBorder="0" applyAlignment="0" applyProtection="0">
      <alignment vertical="center"/>
    </xf>
    <xf numFmtId="0" fontId="40" fillId="0" borderId="0" applyNumberFormat="0" applyFill="0" applyBorder="0" applyAlignment="0" applyProtection="0">
      <alignment vertical="center"/>
    </xf>
    <xf numFmtId="0" fontId="41" fillId="0" borderId="0" applyNumberFormat="0" applyFill="0" applyBorder="0" applyAlignment="0" applyProtection="0">
      <alignment vertical="center"/>
    </xf>
    <xf numFmtId="0" fontId="42" fillId="0" borderId="0" applyNumberFormat="0" applyFill="0" applyBorder="0" applyAlignment="0" applyProtection="0">
      <alignment vertical="center"/>
    </xf>
    <xf numFmtId="0" fontId="43" fillId="0" borderId="24" applyNumberFormat="0" applyFill="0" applyAlignment="0" applyProtection="0">
      <alignment vertical="center"/>
    </xf>
    <xf numFmtId="0" fontId="44" fillId="0" borderId="24" applyNumberFormat="0" applyFill="0" applyAlignment="0" applyProtection="0">
      <alignment vertical="center"/>
    </xf>
    <xf numFmtId="0" fontId="36" fillId="11" borderId="0" applyNumberFormat="0" applyBorder="0" applyAlignment="0" applyProtection="0">
      <alignment vertical="center"/>
    </xf>
    <xf numFmtId="0" fontId="39" fillId="0" borderId="25" applyNumberFormat="0" applyFill="0" applyAlignment="0" applyProtection="0">
      <alignment vertical="center"/>
    </xf>
    <xf numFmtId="0" fontId="36" fillId="12" borderId="0" applyNumberFormat="0" applyBorder="0" applyAlignment="0" applyProtection="0">
      <alignment vertical="center"/>
    </xf>
    <xf numFmtId="0" fontId="45" fillId="13" borderId="26" applyNumberFormat="0" applyAlignment="0" applyProtection="0">
      <alignment vertical="center"/>
    </xf>
    <xf numFmtId="0" fontId="46" fillId="13" borderId="22" applyNumberFormat="0" applyAlignment="0" applyProtection="0">
      <alignment vertical="center"/>
    </xf>
    <xf numFmtId="0" fontId="47" fillId="14" borderId="27" applyNumberFormat="0" applyAlignment="0" applyProtection="0">
      <alignment vertical="center"/>
    </xf>
    <xf numFmtId="0" fontId="33" fillId="15" borderId="0" applyNumberFormat="0" applyBorder="0" applyAlignment="0" applyProtection="0">
      <alignment vertical="center"/>
    </xf>
    <xf numFmtId="0" fontId="36" fillId="16" borderId="0" applyNumberFormat="0" applyBorder="0" applyAlignment="0" applyProtection="0">
      <alignment vertical="center"/>
    </xf>
    <xf numFmtId="0" fontId="48" fillId="0" borderId="28" applyNumberFormat="0" applyFill="0" applyAlignment="0" applyProtection="0">
      <alignment vertical="center"/>
    </xf>
    <xf numFmtId="0" fontId="49" fillId="0" borderId="29" applyNumberFormat="0" applyFill="0" applyAlignment="0" applyProtection="0">
      <alignment vertical="center"/>
    </xf>
    <xf numFmtId="0" fontId="50" fillId="17" borderId="0" applyNumberFormat="0" applyBorder="0" applyAlignment="0" applyProtection="0">
      <alignment vertical="center"/>
    </xf>
    <xf numFmtId="0" fontId="51" fillId="18" borderId="0" applyNumberFormat="0" applyBorder="0" applyAlignment="0" applyProtection="0">
      <alignment vertical="center"/>
    </xf>
    <xf numFmtId="0" fontId="33" fillId="19" borderId="0" applyNumberFormat="0" applyBorder="0" applyAlignment="0" applyProtection="0">
      <alignment vertical="center"/>
    </xf>
    <xf numFmtId="0" fontId="36" fillId="20" borderId="0" applyNumberFormat="0" applyBorder="0" applyAlignment="0" applyProtection="0">
      <alignment vertical="center"/>
    </xf>
    <xf numFmtId="0" fontId="33" fillId="21" borderId="0" applyNumberFormat="0" applyBorder="0" applyAlignment="0" applyProtection="0">
      <alignment vertical="center"/>
    </xf>
    <xf numFmtId="0" fontId="33" fillId="22" borderId="0" applyNumberFormat="0" applyBorder="0" applyAlignment="0" applyProtection="0">
      <alignment vertical="center"/>
    </xf>
    <xf numFmtId="0" fontId="33" fillId="23" borderId="0" applyNumberFormat="0" applyBorder="0" applyAlignment="0" applyProtection="0">
      <alignment vertical="center"/>
    </xf>
    <xf numFmtId="0" fontId="33" fillId="24" borderId="0" applyNumberFormat="0" applyBorder="0" applyAlignment="0" applyProtection="0">
      <alignment vertical="center"/>
    </xf>
    <xf numFmtId="0" fontId="36" fillId="25" borderId="0" applyNumberFormat="0" applyBorder="0" applyAlignment="0" applyProtection="0">
      <alignment vertical="center"/>
    </xf>
    <xf numFmtId="0" fontId="36" fillId="26" borderId="0" applyNumberFormat="0" applyBorder="0" applyAlignment="0" applyProtection="0">
      <alignment vertical="center"/>
    </xf>
    <xf numFmtId="0" fontId="33" fillId="27" borderId="0" applyNumberFormat="0" applyBorder="0" applyAlignment="0" applyProtection="0">
      <alignment vertical="center"/>
    </xf>
    <xf numFmtId="0" fontId="33" fillId="28" borderId="0" applyNumberFormat="0" applyBorder="0" applyAlignment="0" applyProtection="0">
      <alignment vertical="center"/>
    </xf>
    <xf numFmtId="0" fontId="36" fillId="29" borderId="0" applyNumberFormat="0" applyBorder="0" applyAlignment="0" applyProtection="0">
      <alignment vertical="center"/>
    </xf>
    <xf numFmtId="0" fontId="33" fillId="30" borderId="0" applyNumberFormat="0" applyBorder="0" applyAlignment="0" applyProtection="0">
      <alignment vertical="center"/>
    </xf>
    <xf numFmtId="0" fontId="36" fillId="31" borderId="0" applyNumberFormat="0" applyBorder="0" applyAlignment="0" applyProtection="0">
      <alignment vertical="center"/>
    </xf>
    <xf numFmtId="0" fontId="36" fillId="32" borderId="0" applyNumberFormat="0" applyBorder="0" applyAlignment="0" applyProtection="0">
      <alignment vertical="center"/>
    </xf>
    <xf numFmtId="0" fontId="33" fillId="33" borderId="0" applyNumberFormat="0" applyBorder="0" applyAlignment="0" applyProtection="0">
      <alignment vertical="center"/>
    </xf>
    <xf numFmtId="0" fontId="36" fillId="34" borderId="0" applyNumberFormat="0" applyBorder="0" applyAlignment="0" applyProtection="0">
      <alignment vertical="center"/>
    </xf>
    <xf numFmtId="0" fontId="3" fillId="0" borderId="0">
      <alignment vertical="center"/>
    </xf>
    <xf numFmtId="0" fontId="3" fillId="0" borderId="0"/>
    <xf numFmtId="0" fontId="3" fillId="0" borderId="0"/>
    <xf numFmtId="0" fontId="8" fillId="0" borderId="0">
      <alignment vertical="center"/>
    </xf>
  </cellStyleXfs>
  <cellXfs count="291">
    <xf numFmtId="0" fontId="0" fillId="0" borderId="0" xfId="0">
      <alignment vertical="center"/>
    </xf>
    <xf numFmtId="0" fontId="0" fillId="0" borderId="0" xfId="0" applyFont="1" applyAlignment="1">
      <alignment vertical="center"/>
    </xf>
    <xf numFmtId="0" fontId="1" fillId="0" borderId="0" xfId="0" applyFont="1">
      <alignment vertical="center"/>
    </xf>
    <xf numFmtId="0" fontId="0" fillId="2" borderId="0" xfId="0" applyFont="1" applyFill="1">
      <alignment vertical="center"/>
    </xf>
    <xf numFmtId="0" fontId="2" fillId="0" borderId="0" xfId="0" applyFont="1" applyFill="1" applyBorder="1" applyAlignment="1">
      <alignment vertical="center"/>
    </xf>
    <xf numFmtId="0" fontId="3" fillId="0" borderId="0" xfId="0" applyFont="1" applyFill="1" applyBorder="1" applyAlignment="1">
      <alignment vertical="center"/>
    </xf>
    <xf numFmtId="0" fontId="0" fillId="0" borderId="0" xfId="0" applyFont="1" applyFill="1">
      <alignment vertical="center"/>
    </xf>
    <xf numFmtId="0" fontId="4" fillId="2" borderId="0" xfId="0" applyFont="1" applyFill="1">
      <alignment vertical="center"/>
    </xf>
    <xf numFmtId="0" fontId="3" fillId="0" borderId="0" xfId="0" applyFont="1" applyFill="1" applyBorder="1" applyAlignment="1">
      <alignment horizontal="center" vertical="center"/>
    </xf>
    <xf numFmtId="0" fontId="5" fillId="0" borderId="0" xfId="0" applyFont="1" applyFill="1" applyBorder="1" applyAlignment="1">
      <alignment vertical="center"/>
    </xf>
    <xf numFmtId="0" fontId="6" fillId="0" borderId="0" xfId="0" applyFont="1" applyFill="1" applyBorder="1" applyAlignment="1">
      <alignment vertical="center"/>
    </xf>
    <xf numFmtId="0" fontId="7" fillId="0" borderId="0" xfId="0" applyFont="1" applyFill="1" applyAlignment="1">
      <alignment horizontal="center" vertical="center"/>
    </xf>
    <xf numFmtId="0" fontId="8" fillId="0" borderId="0" xfId="0" applyFont="1" applyFill="1" applyAlignment="1">
      <alignment vertical="center"/>
    </xf>
    <xf numFmtId="0" fontId="3" fillId="2" borderId="1" xfId="0" applyFont="1" applyFill="1" applyBorder="1" applyAlignment="1">
      <alignment vertical="center"/>
    </xf>
    <xf numFmtId="0" fontId="3" fillId="0" borderId="1" xfId="0" applyFont="1" applyFill="1" applyBorder="1" applyAlignment="1">
      <alignment vertical="center"/>
    </xf>
    <xf numFmtId="0" fontId="0" fillId="0" borderId="1" xfId="0" applyFont="1" applyBorder="1">
      <alignment vertical="center"/>
    </xf>
    <xf numFmtId="0" fontId="9" fillId="0" borderId="0" xfId="0" applyFont="1" applyFill="1" applyBorder="1" applyAlignment="1">
      <alignment vertical="center"/>
    </xf>
    <xf numFmtId="0" fontId="10" fillId="0" borderId="0" xfId="0" applyFont="1" applyFill="1" applyBorder="1" applyAlignment="1">
      <alignment vertical="center"/>
    </xf>
    <xf numFmtId="0" fontId="11" fillId="2" borderId="0" xfId="0" applyFont="1" applyFill="1" applyBorder="1" applyAlignment="1">
      <alignment vertical="center"/>
    </xf>
    <xf numFmtId="0" fontId="12" fillId="0" borderId="0" xfId="0" applyFont="1" applyFill="1" applyAlignment="1">
      <alignment horizontal="center" vertical="center"/>
    </xf>
    <xf numFmtId="0" fontId="0" fillId="0" borderId="0" xfId="0" applyFill="1" applyAlignment="1"/>
    <xf numFmtId="0" fontId="3" fillId="0" borderId="0" xfId="0" applyFont="1" applyFill="1" applyBorder="1" applyAlignment="1">
      <alignment vertical="center" wrapText="1"/>
    </xf>
    <xf numFmtId="0" fontId="0" fillId="0" borderId="0" xfId="0" applyFont="1" applyAlignment="1">
      <alignment horizontal="center" vertical="center"/>
    </xf>
    <xf numFmtId="0" fontId="0" fillId="0" borderId="0" xfId="0" applyFont="1" applyAlignment="1">
      <alignment horizontal="center" vertical="center" wrapText="1"/>
    </xf>
    <xf numFmtId="0" fontId="0" fillId="0" borderId="0" xfId="0" applyFont="1" applyFill="1" applyAlignment="1">
      <alignment horizontal="center" vertical="center"/>
    </xf>
    <xf numFmtId="0" fontId="0" fillId="0" borderId="0" xfId="0" applyFont="1">
      <alignment vertical="center"/>
    </xf>
    <xf numFmtId="0" fontId="13" fillId="0" borderId="2" xfId="0" applyNumberFormat="1" applyFont="1" applyFill="1" applyBorder="1" applyAlignment="1">
      <alignment horizontal="center" vertical="center" wrapText="1"/>
    </xf>
    <xf numFmtId="0" fontId="14" fillId="0" borderId="2" xfId="0" applyNumberFormat="1" applyFont="1" applyFill="1" applyBorder="1" applyAlignment="1">
      <alignment horizontal="left" vertical="center" wrapText="1"/>
    </xf>
    <xf numFmtId="0" fontId="14" fillId="0" borderId="2" xfId="0" applyNumberFormat="1" applyFont="1" applyFill="1" applyBorder="1" applyAlignment="1">
      <alignment horizontal="center" vertical="center" wrapText="1"/>
    </xf>
    <xf numFmtId="0" fontId="15" fillId="3" borderId="3" xfId="0" applyNumberFormat="1" applyFont="1" applyFill="1" applyBorder="1" applyAlignment="1">
      <alignment horizontal="center" vertical="center" wrapText="1"/>
    </xf>
    <xf numFmtId="0" fontId="15" fillId="3" borderId="4" xfId="0" applyNumberFormat="1" applyFont="1" applyFill="1" applyBorder="1" applyAlignment="1">
      <alignment horizontal="center" vertical="center" wrapText="1"/>
    </xf>
    <xf numFmtId="0" fontId="15" fillId="3" borderId="5" xfId="0" applyNumberFormat="1" applyFont="1" applyFill="1" applyBorder="1" applyAlignment="1">
      <alignment horizontal="center" vertical="center" wrapText="1"/>
    </xf>
    <xf numFmtId="0" fontId="16" fillId="0" borderId="3" xfId="0" applyNumberFormat="1" applyFont="1" applyFill="1" applyBorder="1" applyAlignment="1">
      <alignment horizontal="center" vertical="center"/>
    </xf>
    <xf numFmtId="0" fontId="16" fillId="0" borderId="3" xfId="0" applyNumberFormat="1" applyFont="1" applyFill="1" applyBorder="1" applyAlignment="1">
      <alignment horizontal="center" vertical="center" wrapText="1"/>
    </xf>
    <xf numFmtId="0" fontId="16" fillId="0" borderId="3" xfId="0" applyNumberFormat="1" applyFont="1" applyFill="1" applyBorder="1" applyAlignment="1">
      <alignment horizontal="center"/>
    </xf>
    <xf numFmtId="0" fontId="17" fillId="0" borderId="3" xfId="0" applyNumberFormat="1" applyFont="1" applyFill="1" applyBorder="1" applyAlignment="1">
      <alignment horizontal="center" vertical="center"/>
    </xf>
    <xf numFmtId="0" fontId="17" fillId="0" borderId="3" xfId="0" applyNumberFormat="1" applyFont="1" applyFill="1" applyBorder="1" applyAlignment="1">
      <alignment horizontal="center" vertical="center" wrapText="1"/>
    </xf>
    <xf numFmtId="49" fontId="15" fillId="3" borderId="3" xfId="0" applyNumberFormat="1" applyFont="1" applyFill="1" applyBorder="1" applyAlignment="1">
      <alignment horizontal="center" vertical="center" wrapText="1"/>
    </xf>
    <xf numFmtId="49" fontId="15" fillId="3" borderId="5" xfId="0" applyNumberFormat="1" applyFont="1" applyFill="1" applyBorder="1" applyAlignment="1">
      <alignment horizontal="center" vertical="center" wrapText="1"/>
    </xf>
    <xf numFmtId="176" fontId="16" fillId="0" borderId="3" xfId="0" applyNumberFormat="1" applyFont="1" applyFill="1" applyBorder="1" applyAlignment="1">
      <alignment horizontal="center" vertical="center" wrapText="1"/>
    </xf>
    <xf numFmtId="0" fontId="16" fillId="0" borderId="3" xfId="0" applyNumberFormat="1" applyFont="1" applyFill="1" applyBorder="1" applyAlignment="1">
      <alignment horizontal="center" vertical="center" wrapText="1"/>
    </xf>
    <xf numFmtId="49" fontId="16" fillId="0" borderId="3" xfId="0" applyNumberFormat="1" applyFont="1" applyFill="1" applyBorder="1" applyAlignment="1">
      <alignment horizontal="center" vertical="center" wrapText="1"/>
    </xf>
    <xf numFmtId="49" fontId="16" fillId="0" borderId="3" xfId="0" applyNumberFormat="1" applyFont="1" applyFill="1" applyBorder="1" applyAlignment="1">
      <alignment horizontal="center" vertical="center" wrapText="1"/>
    </xf>
    <xf numFmtId="176" fontId="16" fillId="0" borderId="6" xfId="0" applyNumberFormat="1" applyFont="1" applyFill="1" applyBorder="1" applyAlignment="1">
      <alignment horizontal="center" vertical="center" wrapText="1"/>
    </xf>
    <xf numFmtId="0" fontId="16" fillId="0" borderId="6" xfId="0" applyNumberFormat="1" applyFont="1" applyFill="1" applyBorder="1" applyAlignment="1">
      <alignment horizontal="center" vertical="center" wrapText="1"/>
    </xf>
    <xf numFmtId="0" fontId="16" fillId="0" borderId="4" xfId="0" applyNumberFormat="1" applyFont="1" applyFill="1" applyBorder="1" applyAlignment="1">
      <alignment horizontal="center" vertical="center" wrapText="1"/>
    </xf>
    <xf numFmtId="0" fontId="16" fillId="0" borderId="7" xfId="0" applyNumberFormat="1" applyFont="1" applyFill="1" applyBorder="1" applyAlignment="1">
      <alignment horizontal="center" vertical="center" wrapText="1"/>
    </xf>
    <xf numFmtId="0" fontId="16" fillId="0" borderId="1" xfId="0" applyNumberFormat="1" applyFont="1" applyFill="1" applyBorder="1" applyAlignment="1">
      <alignment horizontal="center" vertical="center" wrapText="1"/>
    </xf>
    <xf numFmtId="176" fontId="16" fillId="0" borderId="4" xfId="0" applyNumberFormat="1" applyFont="1" applyFill="1" applyBorder="1" applyAlignment="1">
      <alignment horizontal="center" vertical="center" wrapText="1"/>
    </xf>
    <xf numFmtId="0" fontId="16" fillId="0" borderId="8" xfId="0" applyNumberFormat="1" applyFont="1" applyFill="1" applyBorder="1" applyAlignment="1">
      <alignment horizontal="center" vertical="center" wrapText="1"/>
    </xf>
    <xf numFmtId="0" fontId="16" fillId="0" borderId="9" xfId="0" applyNumberFormat="1" applyFont="1" applyFill="1" applyBorder="1" applyAlignment="1">
      <alignment horizontal="center" vertical="center" wrapText="1"/>
    </xf>
    <xf numFmtId="0" fontId="16" fillId="0" borderId="10" xfId="0" applyNumberFormat="1" applyFont="1" applyFill="1" applyBorder="1" applyAlignment="1">
      <alignment horizontal="center" vertical="center" wrapText="1"/>
    </xf>
    <xf numFmtId="176" fontId="16" fillId="0" borderId="1" xfId="0" applyNumberFormat="1" applyFont="1" applyFill="1" applyBorder="1" applyAlignment="1">
      <alignment horizontal="center" vertical="center" wrapText="1"/>
    </xf>
    <xf numFmtId="0" fontId="16" fillId="0" borderId="11" xfId="0" applyNumberFormat="1" applyFont="1" applyFill="1" applyBorder="1" applyAlignment="1">
      <alignment horizontal="center" vertical="center" wrapText="1"/>
    </xf>
    <xf numFmtId="176" fontId="16" fillId="0" borderId="5" xfId="0" applyNumberFormat="1" applyFont="1" applyFill="1" applyBorder="1" applyAlignment="1">
      <alignment horizontal="center" vertical="center" wrapText="1"/>
    </xf>
    <xf numFmtId="0" fontId="17" fillId="0" borderId="8" xfId="0" applyNumberFormat="1" applyFont="1" applyFill="1" applyBorder="1" applyAlignment="1">
      <alignment horizontal="center" vertical="center" wrapText="1"/>
    </xf>
    <xf numFmtId="0" fontId="17" fillId="0" borderId="1" xfId="0" applyNumberFormat="1" applyFont="1" applyFill="1" applyBorder="1" applyAlignment="1">
      <alignment horizontal="center" vertical="center" wrapText="1"/>
    </xf>
    <xf numFmtId="0" fontId="17" fillId="0" borderId="6" xfId="0" applyNumberFormat="1" applyFont="1" applyFill="1" applyBorder="1" applyAlignment="1">
      <alignment horizontal="center" vertical="center" wrapText="1"/>
    </xf>
    <xf numFmtId="176" fontId="17" fillId="0" borderId="3" xfId="0" applyNumberFormat="1" applyFont="1" applyFill="1" applyBorder="1" applyAlignment="1">
      <alignment horizontal="center" vertical="center" wrapText="1"/>
    </xf>
    <xf numFmtId="0" fontId="17" fillId="0" borderId="3" xfId="0" applyNumberFormat="1" applyFont="1" applyFill="1" applyBorder="1" applyAlignment="1">
      <alignment horizontal="center" vertical="center" wrapText="1"/>
    </xf>
    <xf numFmtId="0" fontId="17" fillId="0" borderId="5" xfId="0" applyNumberFormat="1" applyFont="1" applyFill="1" applyBorder="1" applyAlignment="1">
      <alignment horizontal="center" vertical="center" wrapText="1"/>
    </xf>
    <xf numFmtId="176" fontId="17" fillId="0" borderId="3" xfId="0" applyNumberFormat="1" applyFont="1" applyFill="1" applyBorder="1" applyAlignment="1">
      <alignment horizontal="center" vertical="center"/>
    </xf>
    <xf numFmtId="178" fontId="15" fillId="3" borderId="3" xfId="0" applyNumberFormat="1" applyFont="1" applyFill="1" applyBorder="1" applyAlignment="1">
      <alignment horizontal="center" vertical="center" wrapText="1"/>
    </xf>
    <xf numFmtId="180" fontId="15" fillId="3" borderId="3" xfId="0" applyNumberFormat="1" applyFont="1" applyFill="1" applyBorder="1" applyAlignment="1">
      <alignment horizontal="center" vertical="center" wrapText="1"/>
    </xf>
    <xf numFmtId="180" fontId="15" fillId="3" borderId="8" xfId="0" applyNumberFormat="1" applyFont="1" applyFill="1" applyBorder="1" applyAlignment="1">
      <alignment horizontal="center" vertical="center" wrapText="1"/>
    </xf>
    <xf numFmtId="0" fontId="15" fillId="3" borderId="10" xfId="0" applyNumberFormat="1" applyFont="1" applyFill="1" applyBorder="1" applyAlignment="1">
      <alignment horizontal="center" vertical="center" wrapText="1"/>
    </xf>
    <xf numFmtId="178" fontId="16" fillId="0" borderId="3" xfId="0" applyNumberFormat="1" applyFont="1" applyFill="1" applyBorder="1" applyAlignment="1">
      <alignment horizontal="center" vertical="center" wrapText="1"/>
    </xf>
    <xf numFmtId="180" fontId="16" fillId="0" borderId="3" xfId="0" applyNumberFormat="1" applyFont="1" applyFill="1" applyBorder="1" applyAlignment="1">
      <alignment horizontal="center" vertical="center" wrapText="1"/>
    </xf>
    <xf numFmtId="0" fontId="16" fillId="0" borderId="0" xfId="0" applyFont="1" applyFill="1" applyAlignment="1">
      <alignment horizontal="center" vertical="center"/>
    </xf>
    <xf numFmtId="0" fontId="15" fillId="3" borderId="6" xfId="0" applyNumberFormat="1" applyFont="1" applyFill="1" applyBorder="1" applyAlignment="1">
      <alignment horizontal="center" vertical="center" wrapText="1"/>
    </xf>
    <xf numFmtId="0" fontId="16" fillId="0" borderId="3" xfId="0" applyNumberFormat="1" applyFont="1" applyFill="1" applyBorder="1" applyAlignment="1">
      <alignment horizontal="center" vertical="center"/>
    </xf>
    <xf numFmtId="0" fontId="17" fillId="0" borderId="3" xfId="0" applyNumberFormat="1" applyFont="1" applyFill="1" applyBorder="1" applyAlignment="1">
      <alignment horizontal="center" vertical="center"/>
    </xf>
    <xf numFmtId="0" fontId="17" fillId="0" borderId="0" xfId="0" applyFont="1" applyFill="1" applyAlignment="1">
      <alignment horizontal="center" vertical="center"/>
    </xf>
    <xf numFmtId="0" fontId="16" fillId="0" borderId="3" xfId="0" applyNumberFormat="1" applyFont="1" applyFill="1" applyBorder="1" applyAlignment="1">
      <alignment horizontal="center" vertical="center"/>
    </xf>
    <xf numFmtId="0" fontId="16" fillId="0" borderId="3" xfId="0" applyNumberFormat="1" applyFont="1" applyFill="1" applyBorder="1" applyAlignment="1">
      <alignment horizontal="center" vertical="center" wrapText="1"/>
    </xf>
    <xf numFmtId="0" fontId="17" fillId="0" borderId="1" xfId="0" applyFont="1" applyFill="1" applyBorder="1" applyAlignment="1">
      <alignment horizontal="center" vertical="center"/>
    </xf>
    <xf numFmtId="0" fontId="17" fillId="0" borderId="1" xfId="0" applyFont="1" applyFill="1" applyBorder="1" applyAlignment="1">
      <alignment horizontal="center" vertical="center" wrapText="1"/>
    </xf>
    <xf numFmtId="0" fontId="18" fillId="0" borderId="1" xfId="0" applyFont="1" applyFill="1" applyBorder="1" applyAlignment="1">
      <alignment horizontal="center" vertical="center" wrapText="1"/>
    </xf>
    <xf numFmtId="176" fontId="16" fillId="0" borderId="3" xfId="0" applyNumberFormat="1" applyFont="1" applyFill="1" applyBorder="1" applyAlignment="1">
      <alignment horizontal="center" vertical="center" wrapText="1"/>
    </xf>
    <xf numFmtId="181" fontId="16" fillId="0" borderId="3" xfId="0" applyNumberFormat="1" applyFont="1" applyFill="1" applyBorder="1" applyAlignment="1">
      <alignment horizontal="center" vertical="center" wrapText="1"/>
    </xf>
    <xf numFmtId="0" fontId="16" fillId="2" borderId="3" xfId="0" applyNumberFormat="1" applyFont="1" applyFill="1" applyBorder="1" applyAlignment="1">
      <alignment horizontal="center" vertical="center" wrapText="1"/>
    </xf>
    <xf numFmtId="0" fontId="17" fillId="0" borderId="1" xfId="0" applyFont="1" applyFill="1" applyBorder="1" applyAlignment="1">
      <alignment horizontal="center" vertical="center" wrapText="1" shrinkToFit="1"/>
    </xf>
    <xf numFmtId="0" fontId="17" fillId="0" borderId="1" xfId="0" applyFont="1" applyFill="1" applyBorder="1" applyAlignment="1">
      <alignment horizontal="center" wrapText="1"/>
    </xf>
    <xf numFmtId="0" fontId="17" fillId="0" borderId="1" xfId="0" applyNumberFormat="1" applyFont="1" applyFill="1" applyBorder="1" applyAlignment="1">
      <alignment horizontal="center" vertical="center" wrapText="1" shrinkToFit="1"/>
    </xf>
    <xf numFmtId="57" fontId="19" fillId="0" borderId="1" xfId="0" applyNumberFormat="1" applyFont="1" applyFill="1" applyBorder="1" applyAlignment="1">
      <alignment horizontal="center" vertical="center" wrapText="1" shrinkToFit="1"/>
    </xf>
    <xf numFmtId="0" fontId="17" fillId="0" borderId="1" xfId="0" applyFont="1" applyFill="1" applyBorder="1" applyAlignment="1">
      <alignment horizontal="center" vertical="center" wrapText="1" shrinkToFit="1"/>
    </xf>
    <xf numFmtId="0" fontId="19" fillId="0" borderId="1" xfId="0" applyFont="1" applyFill="1" applyBorder="1" applyAlignment="1">
      <alignment horizontal="center" vertical="center" wrapText="1" shrinkToFit="1"/>
    </xf>
    <xf numFmtId="0" fontId="17" fillId="0" borderId="1" xfId="0" applyNumberFormat="1" applyFont="1" applyFill="1" applyBorder="1" applyAlignment="1">
      <alignment horizontal="center" vertical="center" wrapText="1"/>
    </xf>
    <xf numFmtId="180" fontId="17" fillId="0" borderId="1" xfId="0" applyNumberFormat="1" applyFont="1" applyFill="1" applyBorder="1" applyAlignment="1">
      <alignment horizontal="center" vertical="center" wrapText="1"/>
    </xf>
    <xf numFmtId="0" fontId="16" fillId="2" borderId="3" xfId="0" applyNumberFormat="1" applyFont="1" applyFill="1" applyBorder="1" applyAlignment="1">
      <alignment horizontal="center" vertical="center"/>
    </xf>
    <xf numFmtId="0" fontId="16" fillId="2" borderId="0" xfId="0" applyFont="1" applyFill="1" applyAlignment="1">
      <alignment horizontal="center" vertical="center"/>
    </xf>
    <xf numFmtId="0" fontId="17" fillId="0" borderId="1" xfId="0" applyFont="1" applyFill="1" applyBorder="1" applyAlignment="1">
      <alignment horizontal="center" vertical="center" wrapText="1"/>
    </xf>
    <xf numFmtId="0" fontId="17" fillId="0" borderId="0" xfId="0" applyFont="1" applyFill="1" applyBorder="1" applyAlignment="1">
      <alignment horizontal="center" vertical="center"/>
    </xf>
    <xf numFmtId="0" fontId="18" fillId="0" borderId="1" xfId="0" applyFont="1" applyFill="1" applyBorder="1" applyAlignment="1">
      <alignment horizontal="center" vertical="center"/>
    </xf>
    <xf numFmtId="0" fontId="16" fillId="0" borderId="1" xfId="0" applyFont="1" applyFill="1" applyBorder="1" applyAlignment="1">
      <alignment horizontal="center" vertical="center"/>
    </xf>
    <xf numFmtId="0" fontId="18" fillId="0" borderId="1" xfId="0" applyFont="1" applyFill="1" applyBorder="1" applyAlignment="1">
      <alignment horizontal="center"/>
    </xf>
    <xf numFmtId="0" fontId="17" fillId="0" borderId="1" xfId="0" applyNumberFormat="1" applyFont="1" applyFill="1" applyBorder="1" applyAlignment="1">
      <alignment horizontal="center" vertical="center"/>
    </xf>
    <xf numFmtId="0" fontId="17" fillId="0" borderId="1" xfId="2" applyNumberFormat="1" applyFont="1" applyFill="1" applyBorder="1" applyAlignment="1">
      <alignment horizontal="center" vertical="center"/>
    </xf>
    <xf numFmtId="0" fontId="17" fillId="0" borderId="1" xfId="2" applyNumberFormat="1" applyFont="1" applyFill="1" applyBorder="1" applyAlignment="1">
      <alignment horizontal="center" vertical="center" wrapText="1"/>
    </xf>
    <xf numFmtId="0" fontId="19" fillId="0" borderId="1" xfId="0" applyFont="1" applyFill="1" applyBorder="1" applyAlignment="1">
      <alignment horizontal="center" vertical="center" wrapText="1" shrinkToFit="1"/>
    </xf>
    <xf numFmtId="57" fontId="17" fillId="0" borderId="1" xfId="0" applyNumberFormat="1" applyFont="1" applyFill="1" applyBorder="1" applyAlignment="1">
      <alignment horizontal="center" vertical="center"/>
    </xf>
    <xf numFmtId="0" fontId="20" fillId="0" borderId="1" xfId="0" applyFont="1" applyFill="1" applyBorder="1" applyAlignment="1">
      <alignment horizontal="center" vertical="center" wrapText="1"/>
    </xf>
    <xf numFmtId="57" fontId="17" fillId="0" borderId="1" xfId="0" applyNumberFormat="1" applyFont="1" applyFill="1" applyBorder="1" applyAlignment="1">
      <alignment horizontal="center" vertical="center" wrapText="1"/>
    </xf>
    <xf numFmtId="49" fontId="17" fillId="0" borderId="1" xfId="0" applyNumberFormat="1" applyFont="1" applyFill="1" applyBorder="1" applyAlignment="1">
      <alignment horizontal="center" vertical="center" wrapText="1"/>
    </xf>
    <xf numFmtId="0" fontId="17" fillId="0" borderId="1" xfId="0" applyNumberFormat="1" applyFont="1" applyFill="1" applyBorder="1" applyAlignment="1">
      <alignment horizontal="center" vertical="center" wrapText="1" shrinkToFit="1"/>
    </xf>
    <xf numFmtId="0" fontId="20" fillId="0" borderId="1" xfId="0" applyFont="1" applyFill="1" applyBorder="1" applyAlignment="1">
      <alignment horizontal="center" vertical="center"/>
    </xf>
    <xf numFmtId="0" fontId="20" fillId="0" borderId="1" xfId="0" applyFont="1" applyFill="1" applyBorder="1" applyAlignment="1">
      <alignment horizontal="center"/>
    </xf>
    <xf numFmtId="0" fontId="21" fillId="0" borderId="1" xfId="0" applyFont="1" applyFill="1" applyBorder="1" applyAlignment="1">
      <alignment horizontal="center" vertical="center" wrapText="1"/>
    </xf>
    <xf numFmtId="182" fontId="21" fillId="0" borderId="1" xfId="0" applyNumberFormat="1" applyFont="1" applyFill="1" applyBorder="1" applyAlignment="1">
      <alignment horizontal="center" vertical="center" wrapText="1"/>
    </xf>
    <xf numFmtId="49" fontId="17" fillId="0" borderId="1" xfId="0" applyNumberFormat="1" applyFont="1" applyFill="1" applyBorder="1" applyAlignment="1">
      <alignment horizontal="center" vertical="center" wrapText="1"/>
    </xf>
    <xf numFmtId="49" fontId="19" fillId="0" borderId="1" xfId="0" applyNumberFormat="1" applyFont="1" applyFill="1" applyBorder="1" applyAlignment="1">
      <alignment horizontal="center" vertical="center" wrapText="1" shrinkToFit="1"/>
    </xf>
    <xf numFmtId="178" fontId="17" fillId="0" borderId="1" xfId="0" applyNumberFormat="1" applyFont="1" applyFill="1" applyBorder="1" applyAlignment="1">
      <alignment horizontal="center" vertical="center" wrapText="1"/>
    </xf>
    <xf numFmtId="0" fontId="17" fillId="0" borderId="1" xfId="0" applyFont="1" applyFill="1" applyBorder="1" applyAlignment="1">
      <alignment horizontal="center" wrapText="1"/>
    </xf>
    <xf numFmtId="0" fontId="17" fillId="0" borderId="0" xfId="0" applyNumberFormat="1" applyFont="1" applyFill="1" applyBorder="1" applyAlignment="1">
      <alignment horizontal="center" vertical="center" wrapText="1"/>
    </xf>
    <xf numFmtId="0" fontId="16" fillId="0" borderId="1" xfId="0" applyFont="1" applyFill="1" applyBorder="1" applyAlignment="1">
      <alignment horizontal="center" vertical="center" wrapText="1" shrinkToFit="1"/>
    </xf>
    <xf numFmtId="0" fontId="16" fillId="0" borderId="1" xfId="0" applyFont="1" applyFill="1" applyBorder="1" applyAlignment="1">
      <alignment horizontal="center" vertical="center" wrapText="1"/>
    </xf>
    <xf numFmtId="0" fontId="17" fillId="0" borderId="12" xfId="0" applyFont="1" applyFill="1" applyBorder="1" applyAlignment="1">
      <alignment horizontal="center" vertical="center" wrapText="1"/>
    </xf>
    <xf numFmtId="0" fontId="18" fillId="0" borderId="3" xfId="0" applyFont="1" applyFill="1" applyBorder="1" applyAlignment="1">
      <alignment horizontal="center" vertical="center" wrapText="1"/>
    </xf>
    <xf numFmtId="0" fontId="17" fillId="0" borderId="3" xfId="2" applyNumberFormat="1" applyFont="1" applyFill="1" applyBorder="1" applyAlignment="1">
      <alignment horizontal="center" vertical="center" wrapText="1"/>
    </xf>
    <xf numFmtId="0" fontId="18" fillId="0" borderId="4" xfId="0" applyFont="1" applyFill="1" applyBorder="1" applyAlignment="1">
      <alignment horizontal="center" vertical="center" wrapText="1"/>
    </xf>
    <xf numFmtId="0" fontId="15" fillId="0" borderId="3" xfId="0" applyNumberFormat="1" applyFont="1" applyFill="1" applyBorder="1" applyAlignment="1">
      <alignment horizontal="center" vertical="center"/>
    </xf>
    <xf numFmtId="0" fontId="22" fillId="0" borderId="12" xfId="0" applyFont="1" applyFill="1" applyBorder="1" applyAlignment="1">
      <alignment horizontal="center" vertical="center" wrapText="1"/>
    </xf>
    <xf numFmtId="0" fontId="23" fillId="0" borderId="3" xfId="0" applyFont="1" applyFill="1" applyBorder="1" applyAlignment="1">
      <alignment horizontal="center" vertical="center" wrapText="1"/>
    </xf>
    <xf numFmtId="0" fontId="22" fillId="0" borderId="3" xfId="2" applyNumberFormat="1" applyFont="1" applyFill="1" applyBorder="1" applyAlignment="1">
      <alignment horizontal="center" vertical="center" wrapText="1"/>
    </xf>
    <xf numFmtId="0" fontId="22" fillId="0" borderId="1" xfId="2" applyNumberFormat="1" applyFont="1" applyFill="1" applyBorder="1" applyAlignment="1">
      <alignment horizontal="center" vertical="center" wrapText="1"/>
    </xf>
    <xf numFmtId="0" fontId="16" fillId="0" borderId="1" xfId="0" applyNumberFormat="1" applyFont="1" applyFill="1" applyBorder="1" applyAlignment="1">
      <alignment horizontal="center" vertical="center" wrapText="1" shrinkToFit="1"/>
    </xf>
    <xf numFmtId="57" fontId="16" fillId="0" borderId="1" xfId="0" applyNumberFormat="1" applyFont="1" applyFill="1" applyBorder="1" applyAlignment="1">
      <alignment horizontal="center" vertical="center" wrapText="1" shrinkToFit="1"/>
    </xf>
    <xf numFmtId="0" fontId="16" fillId="0" borderId="1" xfId="0" applyNumberFormat="1" applyFont="1" applyFill="1" applyBorder="1" applyAlignment="1">
      <alignment horizontal="center" vertical="center" wrapText="1"/>
    </xf>
    <xf numFmtId="49" fontId="17" fillId="0" borderId="1" xfId="0" applyNumberFormat="1" applyFont="1" applyFill="1" applyBorder="1" applyAlignment="1">
      <alignment horizontal="center" vertical="center"/>
    </xf>
    <xf numFmtId="182" fontId="18" fillId="0" borderId="1" xfId="0" applyNumberFormat="1" applyFont="1" applyFill="1" applyBorder="1" applyAlignment="1">
      <alignment horizontal="center" vertical="center"/>
    </xf>
    <xf numFmtId="0" fontId="18" fillId="0" borderId="3" xfId="0" applyFont="1" applyFill="1" applyBorder="1" applyAlignment="1">
      <alignment horizontal="center" vertical="center" wrapText="1"/>
    </xf>
    <xf numFmtId="0" fontId="18" fillId="0" borderId="3" xfId="0" applyFont="1" applyFill="1" applyBorder="1" applyAlignment="1">
      <alignment horizontal="center" vertical="center"/>
    </xf>
    <xf numFmtId="0" fontId="18" fillId="0" borderId="3" xfId="0" applyFont="1" applyFill="1" applyBorder="1" applyAlignment="1">
      <alignment horizontal="center" vertical="center"/>
    </xf>
    <xf numFmtId="57" fontId="18" fillId="0" borderId="3" xfId="0" applyNumberFormat="1" applyFont="1" applyFill="1" applyBorder="1" applyAlignment="1">
      <alignment horizontal="center" vertical="center" wrapText="1"/>
    </xf>
    <xf numFmtId="0" fontId="23" fillId="0" borderId="3" xfId="0" applyFont="1" applyFill="1" applyBorder="1" applyAlignment="1">
      <alignment horizontal="center" vertical="center"/>
    </xf>
    <xf numFmtId="0" fontId="23" fillId="0" borderId="3" xfId="0" applyFont="1" applyFill="1" applyBorder="1" applyAlignment="1">
      <alignment horizontal="center" vertical="center" wrapText="1"/>
    </xf>
    <xf numFmtId="57" fontId="23" fillId="0" borderId="3" xfId="0" applyNumberFormat="1" applyFont="1" applyFill="1" applyBorder="1" applyAlignment="1">
      <alignment horizontal="center" vertical="center" wrapText="1"/>
    </xf>
    <xf numFmtId="0" fontId="23" fillId="2" borderId="3" xfId="0" applyFont="1" applyFill="1" applyBorder="1" applyAlignment="1">
      <alignment horizontal="center" vertical="center" wrapText="1"/>
    </xf>
    <xf numFmtId="0" fontId="23" fillId="2" borderId="3" xfId="0" applyFont="1" applyFill="1" applyBorder="1" applyAlignment="1">
      <alignment horizontal="center" vertical="center"/>
    </xf>
    <xf numFmtId="0" fontId="16" fillId="0" borderId="1" xfId="0" applyFont="1" applyFill="1" applyBorder="1" applyAlignment="1">
      <alignment horizontal="center" vertical="center" wrapText="1"/>
    </xf>
    <xf numFmtId="0" fontId="16" fillId="0" borderId="1" xfId="0" applyFont="1" applyFill="1" applyBorder="1" applyAlignment="1">
      <alignment horizontal="center" vertical="center" wrapText="1" shrinkToFit="1"/>
    </xf>
    <xf numFmtId="0" fontId="18" fillId="0" borderId="8" xfId="0" applyFont="1" applyFill="1" applyBorder="1" applyAlignment="1">
      <alignment horizontal="center" vertical="center" wrapText="1"/>
    </xf>
    <xf numFmtId="0" fontId="17" fillId="0" borderId="1" xfId="0" applyFont="1" applyFill="1" applyBorder="1" applyAlignment="1">
      <alignment horizontal="center"/>
    </xf>
    <xf numFmtId="0" fontId="18" fillId="0" borderId="1" xfId="0" applyFont="1" applyFill="1" applyBorder="1" applyAlignment="1">
      <alignment horizontal="center" vertical="center"/>
    </xf>
    <xf numFmtId="0" fontId="17" fillId="0" borderId="1" xfId="0" applyFont="1" applyFill="1" applyBorder="1" applyAlignment="1">
      <alignment horizontal="center" vertical="center"/>
    </xf>
    <xf numFmtId="0" fontId="23" fillId="2" borderId="8" xfId="0" applyFont="1" applyFill="1" applyBorder="1" applyAlignment="1">
      <alignment horizontal="center" vertical="center" wrapText="1"/>
    </xf>
    <xf numFmtId="0" fontId="22" fillId="2" borderId="1" xfId="0" applyFont="1" applyFill="1" applyBorder="1" applyAlignment="1">
      <alignment horizontal="center" vertical="center"/>
    </xf>
    <xf numFmtId="0" fontId="23" fillId="2" borderId="1" xfId="0" applyFont="1" applyFill="1" applyBorder="1" applyAlignment="1">
      <alignment horizontal="center" vertical="center"/>
    </xf>
    <xf numFmtId="0" fontId="22" fillId="2" borderId="1" xfId="0" applyFont="1" applyFill="1" applyBorder="1" applyAlignment="1">
      <alignment horizontal="center"/>
    </xf>
    <xf numFmtId="0" fontId="17" fillId="0" borderId="1" xfId="0" applyNumberFormat="1" applyFont="1" applyFill="1" applyBorder="1" applyAlignment="1">
      <alignment horizontal="center" vertical="center"/>
    </xf>
    <xf numFmtId="0" fontId="15" fillId="2" borderId="0" xfId="0" applyFont="1" applyFill="1" applyAlignment="1">
      <alignment horizontal="center" vertical="center"/>
    </xf>
    <xf numFmtId="0" fontId="17" fillId="0" borderId="8" xfId="2" applyNumberFormat="1" applyFont="1" applyFill="1" applyBorder="1" applyAlignment="1">
      <alignment horizontal="center" vertical="center" wrapText="1"/>
    </xf>
    <xf numFmtId="0" fontId="16" fillId="0" borderId="13" xfId="0" applyFont="1" applyFill="1" applyBorder="1" applyAlignment="1">
      <alignment horizontal="center" vertical="center" wrapText="1"/>
    </xf>
    <xf numFmtId="0" fontId="18" fillId="0" borderId="12" xfId="0" applyFont="1" applyFill="1" applyBorder="1" applyAlignment="1">
      <alignment horizontal="center" vertical="center" wrapText="1"/>
    </xf>
    <xf numFmtId="0" fontId="18" fillId="0" borderId="14" xfId="0" applyFont="1" applyFill="1" applyBorder="1" applyAlignment="1">
      <alignment horizontal="center" vertical="center" wrapText="1"/>
    </xf>
    <xf numFmtId="0" fontId="18" fillId="0" borderId="6" xfId="0" applyFont="1" applyFill="1" applyBorder="1" applyAlignment="1">
      <alignment horizontal="center" vertical="center" wrapText="1"/>
    </xf>
    <xf numFmtId="0" fontId="18" fillId="0" borderId="15" xfId="0" applyFont="1" applyFill="1" applyBorder="1" applyAlignment="1">
      <alignment horizontal="center" vertical="center" wrapText="1"/>
    </xf>
    <xf numFmtId="0" fontId="18" fillId="0" borderId="5" xfId="0" applyFont="1" applyFill="1" applyBorder="1" applyAlignment="1">
      <alignment horizontal="center" vertical="center" wrapText="1"/>
    </xf>
    <xf numFmtId="0" fontId="24" fillId="0" borderId="3" xfId="0" applyFont="1" applyFill="1" applyBorder="1" applyAlignment="1">
      <alignment horizontal="center" vertical="center" wrapText="1"/>
    </xf>
    <xf numFmtId="0" fontId="17" fillId="0" borderId="16" xfId="0" applyFont="1" applyFill="1" applyBorder="1" applyAlignment="1">
      <alignment horizontal="center" vertical="center" wrapText="1"/>
    </xf>
    <xf numFmtId="0" fontId="18" fillId="0" borderId="16" xfId="0" applyFont="1" applyFill="1" applyBorder="1" applyAlignment="1">
      <alignment horizontal="center" vertical="center" wrapText="1"/>
    </xf>
    <xf numFmtId="0" fontId="17" fillId="0" borderId="1" xfId="49" applyFont="1" applyFill="1" applyBorder="1" applyAlignment="1">
      <alignment horizontal="center" vertical="center" wrapText="1"/>
    </xf>
    <xf numFmtId="0" fontId="17" fillId="0" borderId="1" xfId="49" applyFont="1" applyFill="1" applyBorder="1" applyAlignment="1">
      <alignment horizontal="center" vertical="center"/>
    </xf>
    <xf numFmtId="49" fontId="18" fillId="0" borderId="3" xfId="0" applyNumberFormat="1" applyFont="1" applyFill="1" applyBorder="1" applyAlignment="1">
      <alignment horizontal="center" vertical="center"/>
    </xf>
    <xf numFmtId="49" fontId="18" fillId="0" borderId="3" xfId="0" applyNumberFormat="1" applyFont="1" applyFill="1" applyBorder="1" applyAlignment="1">
      <alignment horizontal="center" vertical="center" wrapText="1"/>
    </xf>
    <xf numFmtId="179" fontId="18" fillId="0" borderId="3" xfId="0" applyNumberFormat="1" applyFont="1" applyFill="1" applyBorder="1" applyAlignment="1">
      <alignment horizontal="center" vertical="center" wrapText="1"/>
    </xf>
    <xf numFmtId="182" fontId="17" fillId="0" borderId="1" xfId="0" applyNumberFormat="1" applyFont="1" applyFill="1" applyBorder="1" applyAlignment="1">
      <alignment horizontal="center" vertical="center" wrapText="1"/>
    </xf>
    <xf numFmtId="0" fontId="18" fillId="0" borderId="8" xfId="0" applyFont="1" applyFill="1" applyBorder="1" applyAlignment="1">
      <alignment horizontal="center" vertical="center" wrapText="1"/>
    </xf>
    <xf numFmtId="57" fontId="19" fillId="0" borderId="9" xfId="0" applyNumberFormat="1" applyFont="1" applyFill="1" applyBorder="1" applyAlignment="1">
      <alignment horizontal="center" vertical="center" wrapText="1" shrinkToFit="1"/>
    </xf>
    <xf numFmtId="0" fontId="19" fillId="0" borderId="9" xfId="0" applyFont="1" applyFill="1" applyBorder="1" applyAlignment="1">
      <alignment horizontal="center" vertical="center" wrapText="1" shrinkToFit="1"/>
    </xf>
    <xf numFmtId="0" fontId="18" fillId="0" borderId="1" xfId="0" applyFont="1" applyFill="1" applyBorder="1" applyAlignment="1">
      <alignment horizontal="center" vertical="center" wrapText="1"/>
    </xf>
    <xf numFmtId="0" fontId="17" fillId="0" borderId="9" xfId="0" applyFont="1" applyFill="1" applyBorder="1" applyAlignment="1">
      <alignment horizontal="center" vertical="center" wrapText="1"/>
    </xf>
    <xf numFmtId="176" fontId="17" fillId="0" borderId="1" xfId="0" applyNumberFormat="1" applyFont="1" applyFill="1" applyBorder="1" applyAlignment="1">
      <alignment horizontal="center" vertical="center" wrapText="1"/>
    </xf>
    <xf numFmtId="0" fontId="17" fillId="0" borderId="1" xfId="50" applyFont="1" applyFill="1" applyBorder="1" applyAlignment="1">
      <alignment horizontal="center" vertical="center" wrapText="1"/>
    </xf>
    <xf numFmtId="0" fontId="17" fillId="0" borderId="17" xfId="0" applyFont="1" applyFill="1" applyBorder="1" applyAlignment="1">
      <alignment horizontal="center" vertical="center" wrapText="1"/>
    </xf>
    <xf numFmtId="49" fontId="17" fillId="0" borderId="1" xfId="49" applyNumberFormat="1" applyFont="1" applyFill="1" applyBorder="1" applyAlignment="1">
      <alignment horizontal="center" vertical="center" wrapText="1"/>
    </xf>
    <xf numFmtId="183" fontId="17" fillId="0" borderId="1" xfId="0" applyNumberFormat="1" applyFont="1" applyFill="1" applyBorder="1" applyAlignment="1">
      <alignment horizontal="center" vertical="center" wrapText="1"/>
    </xf>
    <xf numFmtId="183" fontId="19" fillId="0" borderId="1" xfId="0" applyNumberFormat="1" applyFont="1" applyFill="1" applyBorder="1" applyAlignment="1">
      <alignment horizontal="center" vertical="center" wrapText="1" shrinkToFit="1"/>
    </xf>
    <xf numFmtId="14" fontId="25" fillId="0" borderId="1" xfId="0" applyNumberFormat="1" applyFont="1" applyFill="1" applyBorder="1" applyAlignment="1">
      <alignment horizontal="center" vertical="center"/>
    </xf>
    <xf numFmtId="0" fontId="25" fillId="0" borderId="0" xfId="0" applyFont="1" applyFill="1" applyBorder="1" applyAlignment="1">
      <alignment horizontal="center" vertical="center"/>
    </xf>
    <xf numFmtId="14" fontId="19" fillId="0" borderId="1" xfId="0" applyNumberFormat="1" applyFont="1" applyFill="1" applyBorder="1" applyAlignment="1">
      <alignment horizontal="center" vertical="center" wrapText="1" shrinkToFit="1"/>
    </xf>
    <xf numFmtId="14" fontId="17" fillId="0" borderId="1" xfId="0" applyNumberFormat="1" applyFont="1" applyFill="1" applyBorder="1" applyAlignment="1">
      <alignment horizontal="center" vertical="center"/>
    </xf>
    <xf numFmtId="0" fontId="26" fillId="0" borderId="1" xfId="51" applyFont="1" applyFill="1" applyBorder="1" applyAlignment="1">
      <alignment horizontal="center" vertical="center" wrapText="1"/>
    </xf>
    <xf numFmtId="176" fontId="17" fillId="0" borderId="18" xfId="0" applyNumberFormat="1" applyFont="1" applyFill="1" applyBorder="1" applyAlignment="1">
      <alignment horizontal="center" vertical="center" wrapText="1"/>
    </xf>
    <xf numFmtId="0" fontId="16" fillId="0" borderId="1" xfId="51" applyFont="1" applyFill="1" applyBorder="1" applyAlignment="1">
      <alignment horizontal="center" vertical="center" wrapText="1"/>
    </xf>
    <xf numFmtId="0" fontId="17" fillId="0" borderId="1" xfId="51" applyFont="1" applyFill="1" applyBorder="1" applyAlignment="1">
      <alignment horizontal="center" vertical="center" wrapText="1"/>
    </xf>
    <xf numFmtId="14" fontId="17" fillId="0" borderId="1" xfId="0" applyNumberFormat="1" applyFont="1" applyFill="1" applyBorder="1" applyAlignment="1">
      <alignment horizontal="center" vertical="center" wrapText="1"/>
    </xf>
    <xf numFmtId="178" fontId="19" fillId="0" borderId="1" xfId="0" applyNumberFormat="1" applyFont="1" applyFill="1" applyBorder="1" applyAlignment="1">
      <alignment horizontal="center" vertical="center" wrapText="1" shrinkToFit="1"/>
    </xf>
    <xf numFmtId="49" fontId="16" fillId="0" borderId="1" xfId="0" applyNumberFormat="1" applyFont="1" applyFill="1" applyBorder="1" applyAlignment="1">
      <alignment horizontal="center" vertical="center" wrapText="1"/>
    </xf>
    <xf numFmtId="177" fontId="17" fillId="0" borderId="1" xfId="0" applyNumberFormat="1" applyFont="1" applyFill="1" applyBorder="1" applyAlignment="1">
      <alignment horizontal="center" vertical="center" wrapText="1"/>
    </xf>
    <xf numFmtId="0" fontId="16" fillId="0" borderId="1" xfId="51" applyFont="1" applyFill="1" applyBorder="1" applyAlignment="1">
      <alignment horizontal="center" vertical="center" wrapText="1"/>
    </xf>
    <xf numFmtId="0" fontId="17" fillId="0" borderId="1" xfId="51" applyFont="1" applyFill="1" applyBorder="1" applyAlignment="1">
      <alignment horizontal="center" vertical="center" wrapText="1"/>
    </xf>
    <xf numFmtId="0" fontId="19" fillId="0" borderId="1" xfId="0" applyFont="1" applyFill="1" applyBorder="1" applyAlignment="1">
      <alignment horizontal="center" vertical="center" wrapText="1"/>
    </xf>
    <xf numFmtId="0" fontId="17" fillId="0" borderId="17" xfId="0" applyFont="1" applyFill="1" applyBorder="1" applyAlignment="1">
      <alignment horizontal="center" vertical="center"/>
    </xf>
    <xf numFmtId="0" fontId="19" fillId="0" borderId="17" xfId="0" applyFont="1" applyFill="1" applyBorder="1" applyAlignment="1">
      <alignment horizontal="center" vertical="center" wrapText="1" shrinkToFit="1"/>
    </xf>
    <xf numFmtId="176" fontId="17" fillId="0" borderId="19" xfId="0" applyNumberFormat="1" applyFont="1" applyFill="1" applyBorder="1" applyAlignment="1">
      <alignment horizontal="center" vertical="center" wrapText="1"/>
    </xf>
    <xf numFmtId="176" fontId="17" fillId="0" borderId="20" xfId="0" applyNumberFormat="1" applyFont="1" applyFill="1" applyBorder="1" applyAlignment="1">
      <alignment horizontal="center" vertical="center" wrapText="1"/>
    </xf>
    <xf numFmtId="0" fontId="17" fillId="0" borderId="21" xfId="0" applyFont="1" applyFill="1" applyBorder="1" applyAlignment="1">
      <alignment horizontal="center" vertical="center"/>
    </xf>
    <xf numFmtId="0" fontId="19" fillId="0" borderId="21" xfId="0" applyFont="1" applyFill="1" applyBorder="1" applyAlignment="1">
      <alignment horizontal="center" vertical="center" wrapText="1" shrinkToFit="1"/>
    </xf>
    <xf numFmtId="176" fontId="17" fillId="0" borderId="21" xfId="0" applyNumberFormat="1" applyFont="1" applyFill="1" applyBorder="1" applyAlignment="1">
      <alignment horizontal="center" vertical="center" wrapText="1"/>
    </xf>
    <xf numFmtId="49" fontId="19" fillId="0" borderId="17" xfId="0" applyNumberFormat="1" applyFont="1" applyFill="1" applyBorder="1" applyAlignment="1">
      <alignment horizontal="center" vertical="center" wrapText="1"/>
    </xf>
    <xf numFmtId="49" fontId="19" fillId="0" borderId="17" xfId="0" applyNumberFormat="1" applyFont="1" applyFill="1" applyBorder="1" applyAlignment="1">
      <alignment horizontal="center" vertical="center" wrapText="1"/>
    </xf>
    <xf numFmtId="0" fontId="19" fillId="0" borderId="17" xfId="0" applyFont="1" applyFill="1" applyBorder="1" applyAlignment="1">
      <alignment horizontal="center" vertical="center" wrapText="1"/>
    </xf>
    <xf numFmtId="49" fontId="19" fillId="0" borderId="1" xfId="0" applyNumberFormat="1" applyFont="1" applyFill="1" applyBorder="1" applyAlignment="1">
      <alignment horizontal="center" vertical="center" wrapText="1"/>
    </xf>
    <xf numFmtId="49" fontId="19" fillId="0" borderId="21" xfId="0" applyNumberFormat="1" applyFont="1" applyFill="1" applyBorder="1" applyAlignment="1">
      <alignment horizontal="center" vertical="center" wrapText="1"/>
    </xf>
    <xf numFmtId="49" fontId="19" fillId="0" borderId="1" xfId="0" applyNumberFormat="1" applyFont="1" applyFill="1" applyBorder="1" applyAlignment="1">
      <alignment horizontal="center" vertical="center" wrapText="1"/>
    </xf>
    <xf numFmtId="0" fontId="19" fillId="0" borderId="21" xfId="0" applyFont="1" applyFill="1" applyBorder="1" applyAlignment="1">
      <alignment horizontal="center" vertical="center" wrapText="1"/>
    </xf>
    <xf numFmtId="0" fontId="27" fillId="0" borderId="1" xfId="0" applyFont="1" applyFill="1" applyBorder="1" applyAlignment="1">
      <alignment horizontal="center" vertical="center" wrapText="1"/>
    </xf>
    <xf numFmtId="178" fontId="19" fillId="0" borderId="17" xfId="0" applyNumberFormat="1" applyFont="1" applyFill="1" applyBorder="1" applyAlignment="1">
      <alignment horizontal="center" vertical="center" wrapText="1"/>
    </xf>
    <xf numFmtId="180" fontId="19" fillId="0" borderId="17" xfId="0" applyNumberFormat="1" applyFont="1" applyFill="1" applyBorder="1" applyAlignment="1">
      <alignment horizontal="center" vertical="center" wrapText="1"/>
    </xf>
    <xf numFmtId="180" fontId="27" fillId="0" borderId="17" xfId="0" applyNumberFormat="1" applyFont="1" applyFill="1" applyBorder="1" applyAlignment="1">
      <alignment horizontal="center" vertical="center" wrapText="1"/>
    </xf>
    <xf numFmtId="0" fontId="19" fillId="0" borderId="17" xfId="0" applyFont="1" applyFill="1" applyBorder="1" applyAlignment="1">
      <alignment horizontal="center" vertical="center" wrapText="1" shrinkToFit="1"/>
    </xf>
    <xf numFmtId="178" fontId="19" fillId="0" borderId="1" xfId="0" applyNumberFormat="1" applyFont="1" applyFill="1" applyBorder="1" applyAlignment="1">
      <alignment horizontal="center" vertical="center" wrapText="1"/>
    </xf>
    <xf numFmtId="180" fontId="19" fillId="0" borderId="1" xfId="0" applyNumberFormat="1" applyFont="1" applyFill="1" applyBorder="1" applyAlignment="1">
      <alignment horizontal="center" vertical="center" wrapText="1"/>
    </xf>
    <xf numFmtId="180" fontId="27" fillId="0" borderId="1" xfId="0" applyNumberFormat="1" applyFont="1" applyFill="1" applyBorder="1" applyAlignment="1">
      <alignment horizontal="center" vertical="center" wrapText="1"/>
    </xf>
    <xf numFmtId="178" fontId="19" fillId="0" borderId="21" xfId="0" applyNumberFormat="1" applyFont="1" applyFill="1" applyBorder="1" applyAlignment="1">
      <alignment horizontal="center" vertical="center" wrapText="1"/>
    </xf>
    <xf numFmtId="0" fontId="19" fillId="0" borderId="21" xfId="0" applyFont="1" applyFill="1" applyBorder="1" applyAlignment="1">
      <alignment horizontal="center" vertical="center" wrapText="1" shrinkToFit="1"/>
    </xf>
    <xf numFmtId="0" fontId="17" fillId="0" borderId="17" xfId="0" applyFont="1" applyFill="1" applyBorder="1" applyAlignment="1">
      <alignment horizontal="center" vertical="center" wrapText="1"/>
    </xf>
    <xf numFmtId="0" fontId="17" fillId="0" borderId="17" xfId="0" applyFont="1" applyFill="1" applyBorder="1" applyAlignment="1">
      <alignment horizontal="center" vertical="center"/>
    </xf>
    <xf numFmtId="0" fontId="28" fillId="0" borderId="0" xfId="0" applyFont="1" applyFill="1" applyAlignment="1">
      <alignment horizontal="center" vertical="center"/>
    </xf>
    <xf numFmtId="49" fontId="17" fillId="0" borderId="3" xfId="0" applyNumberFormat="1" applyFont="1" applyFill="1" applyBorder="1" applyAlignment="1">
      <alignment horizontal="center" vertical="center" wrapText="1"/>
    </xf>
    <xf numFmtId="14" fontId="18" fillId="0" borderId="3" xfId="0" applyNumberFormat="1" applyFont="1" applyFill="1" applyBorder="1" applyAlignment="1">
      <alignment horizontal="center" vertical="center" wrapText="1"/>
    </xf>
    <xf numFmtId="0" fontId="18" fillId="0" borderId="11" xfId="0" applyFont="1" applyFill="1" applyBorder="1" applyAlignment="1">
      <alignment horizontal="center" vertical="center" wrapText="1"/>
    </xf>
    <xf numFmtId="0" fontId="19" fillId="0" borderId="1" xfId="0" applyFont="1" applyFill="1" applyBorder="1" applyAlignment="1">
      <alignment horizontal="center" vertical="center" wrapText="1"/>
    </xf>
    <xf numFmtId="49" fontId="16" fillId="0" borderId="1" xfId="0" applyNumberFormat="1" applyFont="1" applyFill="1" applyBorder="1" applyAlignment="1">
      <alignment horizontal="center" vertical="center" wrapText="1"/>
    </xf>
    <xf numFmtId="0" fontId="18" fillId="0" borderId="3" xfId="0" applyNumberFormat="1" applyFont="1" applyFill="1" applyBorder="1" applyAlignment="1">
      <alignment horizontal="center" vertical="center" wrapText="1"/>
    </xf>
    <xf numFmtId="49" fontId="18" fillId="0" borderId="3" xfId="0" applyNumberFormat="1" applyFont="1" applyFill="1" applyBorder="1" applyAlignment="1">
      <alignment horizontal="center" vertical="center" wrapText="1"/>
    </xf>
    <xf numFmtId="0" fontId="18" fillId="0" borderId="6" xfId="0" applyFont="1" applyFill="1" applyBorder="1" applyAlignment="1">
      <alignment horizontal="center" vertical="center" wrapText="1"/>
    </xf>
    <xf numFmtId="0" fontId="18" fillId="0" borderId="5" xfId="0" applyFont="1" applyFill="1" applyBorder="1" applyAlignment="1">
      <alignment horizontal="center" vertical="center" wrapText="1"/>
    </xf>
    <xf numFmtId="0" fontId="18" fillId="0" borderId="11" xfId="0" applyFont="1" applyFill="1" applyBorder="1" applyAlignment="1">
      <alignment horizontal="center" vertical="center" wrapText="1"/>
    </xf>
    <xf numFmtId="0" fontId="18" fillId="0" borderId="3" xfId="0" applyNumberFormat="1" applyFont="1" applyFill="1" applyBorder="1" applyAlignment="1">
      <alignment horizontal="center" vertical="center" wrapText="1"/>
    </xf>
    <xf numFmtId="178" fontId="17" fillId="0" borderId="3" xfId="0" applyNumberFormat="1" applyFont="1" applyFill="1" applyBorder="1" applyAlignment="1">
      <alignment horizontal="center" vertical="center" wrapText="1"/>
    </xf>
    <xf numFmtId="180" fontId="18" fillId="0" borderId="3" xfId="0" applyNumberFormat="1" applyFont="1" applyFill="1" applyBorder="1" applyAlignment="1">
      <alignment horizontal="center" vertical="center" wrapText="1"/>
    </xf>
    <xf numFmtId="180" fontId="17" fillId="0" borderId="3" xfId="0" applyNumberFormat="1" applyFont="1" applyFill="1" applyBorder="1" applyAlignment="1">
      <alignment horizontal="center" vertical="center" wrapText="1"/>
    </xf>
    <xf numFmtId="0" fontId="2" fillId="0" borderId="1" xfId="0" applyNumberFormat="1" applyFont="1" applyFill="1" applyBorder="1" applyAlignment="1">
      <alignment horizontal="center" vertical="center" wrapText="1"/>
    </xf>
    <xf numFmtId="0" fontId="19" fillId="0" borderId="0" xfId="0" applyFont="1" applyFill="1" applyAlignment="1">
      <alignment horizontal="center" vertical="center"/>
    </xf>
    <xf numFmtId="0" fontId="16" fillId="0" borderId="4" xfId="0" applyNumberFormat="1" applyFont="1" applyFill="1" applyBorder="1" applyAlignment="1">
      <alignment horizontal="center" vertical="center"/>
    </xf>
    <xf numFmtId="0" fontId="16" fillId="0" borderId="1" xfId="0" applyNumberFormat="1" applyFont="1" applyFill="1" applyBorder="1" applyAlignment="1">
      <alignment horizontal="center" vertical="center"/>
    </xf>
    <xf numFmtId="0" fontId="6" fillId="0" borderId="1" xfId="0" applyFont="1" applyFill="1" applyBorder="1" applyAlignment="1">
      <alignment horizontal="center" vertical="center" wrapText="1"/>
    </xf>
    <xf numFmtId="0" fontId="29" fillId="0" borderId="1" xfId="0" applyFont="1" applyFill="1" applyBorder="1" applyAlignment="1">
      <alignment horizontal="center" vertical="center" wrapText="1" shrinkToFit="1"/>
    </xf>
    <xf numFmtId="0" fontId="17" fillId="0" borderId="21" xfId="0" applyNumberFormat="1" applyFont="1" applyFill="1" applyBorder="1" applyAlignment="1">
      <alignment horizontal="center" vertical="center" wrapText="1"/>
    </xf>
    <xf numFmtId="0" fontId="17" fillId="0" borderId="21" xfId="0" applyNumberFormat="1" applyFont="1" applyFill="1" applyBorder="1" applyAlignment="1">
      <alignment horizontal="center" vertical="center"/>
    </xf>
    <xf numFmtId="0" fontId="16" fillId="0" borderId="5" xfId="0" applyNumberFormat="1" applyFont="1" applyFill="1" applyBorder="1" applyAlignment="1">
      <alignment horizontal="center" vertical="center"/>
    </xf>
    <xf numFmtId="49" fontId="18" fillId="0" borderId="1" xfId="0" applyNumberFormat="1" applyFont="1" applyFill="1" applyBorder="1" applyAlignment="1">
      <alignment horizontal="center" vertical="center"/>
    </xf>
    <xf numFmtId="14" fontId="20" fillId="0" borderId="1" xfId="0" applyNumberFormat="1" applyFont="1" applyFill="1" applyBorder="1" applyAlignment="1">
      <alignment horizontal="center" vertical="center"/>
    </xf>
    <xf numFmtId="49" fontId="18" fillId="0" borderId="1" xfId="0" applyNumberFormat="1" applyFont="1" applyFill="1" applyBorder="1" applyAlignment="1">
      <alignment horizontal="center" vertical="center" wrapText="1"/>
    </xf>
    <xf numFmtId="0" fontId="18" fillId="0" borderId="1" xfId="0" applyNumberFormat="1" applyFont="1" applyFill="1" applyBorder="1" applyAlignment="1">
      <alignment horizontal="center" vertical="center"/>
    </xf>
    <xf numFmtId="0" fontId="18" fillId="0" borderId="1" xfId="0" applyNumberFormat="1" applyFont="1" applyFill="1" applyBorder="1" applyAlignment="1">
      <alignment horizontal="center" vertical="center"/>
    </xf>
    <xf numFmtId="0" fontId="18" fillId="0" borderId="1" xfId="0" applyNumberFormat="1" applyFont="1" applyFill="1" applyBorder="1" applyAlignment="1">
      <alignment horizontal="center" vertical="center" wrapText="1"/>
    </xf>
    <xf numFmtId="0" fontId="16" fillId="0" borderId="1" xfId="0" applyFont="1" applyFill="1" applyBorder="1" applyAlignment="1">
      <alignment horizontal="center" vertical="center"/>
    </xf>
    <xf numFmtId="0" fontId="27" fillId="0" borderId="1" xfId="0" applyFont="1" applyFill="1" applyBorder="1" applyAlignment="1">
      <alignment horizontal="center" vertical="center"/>
    </xf>
    <xf numFmtId="0" fontId="27" fillId="0" borderId="0" xfId="0" applyFont="1" applyFill="1" applyBorder="1" applyAlignment="1">
      <alignment horizontal="center" vertical="center"/>
    </xf>
    <xf numFmtId="0" fontId="30" fillId="0" borderId="1" xfId="0" applyFont="1" applyFill="1" applyBorder="1" applyAlignment="1">
      <alignment horizontal="center" vertical="center" wrapText="1" shrinkToFit="1"/>
    </xf>
    <xf numFmtId="0" fontId="30" fillId="2" borderId="1" xfId="0" applyFont="1" applyFill="1" applyBorder="1" applyAlignment="1">
      <alignment horizontal="center" vertical="center" wrapText="1" shrinkToFit="1"/>
    </xf>
    <xf numFmtId="57" fontId="16" fillId="0" borderId="3" xfId="0" applyNumberFormat="1" applyFont="1" applyFill="1" applyBorder="1" applyAlignment="1">
      <alignment horizontal="center" vertical="center" wrapText="1"/>
    </xf>
    <xf numFmtId="181" fontId="16" fillId="0" borderId="3" xfId="0" applyNumberFormat="1" applyFont="1" applyFill="1" applyBorder="1" applyAlignment="1">
      <alignment horizontal="center" vertical="center" wrapText="1"/>
    </xf>
    <xf numFmtId="181" fontId="16" fillId="0" borderId="0" xfId="0" applyNumberFormat="1" applyFont="1" applyFill="1" applyAlignment="1">
      <alignment horizontal="center" vertical="center"/>
    </xf>
    <xf numFmtId="49" fontId="16" fillId="0" borderId="0" xfId="0" applyNumberFormat="1" applyFont="1" applyFill="1" applyAlignment="1">
      <alignment horizontal="center" vertical="center" wrapText="1"/>
    </xf>
    <xf numFmtId="49" fontId="18" fillId="0" borderId="4" xfId="52" applyNumberFormat="1" applyFont="1" applyFill="1" applyBorder="1" applyAlignment="1">
      <alignment horizontal="center" vertical="center" wrapText="1"/>
    </xf>
    <xf numFmtId="181" fontId="18" fillId="0" borderId="4" xfId="52" applyNumberFormat="1" applyFont="1" applyFill="1" applyBorder="1" applyAlignment="1">
      <alignment horizontal="center" vertical="center" wrapText="1"/>
    </xf>
    <xf numFmtId="0" fontId="17" fillId="0" borderId="3" xfId="52" applyNumberFormat="1" applyFont="1" applyFill="1" applyBorder="1" applyAlignment="1">
      <alignment horizontal="center" vertical="center" wrapText="1"/>
    </xf>
    <xf numFmtId="49" fontId="18" fillId="0" borderId="3" xfId="52" applyNumberFormat="1" applyFont="1" applyFill="1" applyBorder="1" applyAlignment="1">
      <alignment horizontal="center" vertical="center" wrapText="1"/>
    </xf>
    <xf numFmtId="181" fontId="17" fillId="0" borderId="3" xfId="52" applyNumberFormat="1" applyFont="1" applyFill="1" applyBorder="1" applyAlignment="1">
      <alignment horizontal="center" vertical="center" wrapText="1"/>
    </xf>
    <xf numFmtId="49" fontId="17" fillId="0" borderId="3" xfId="52" applyNumberFormat="1" applyFont="1" applyFill="1" applyBorder="1" applyAlignment="1">
      <alignment horizontal="center" vertical="center" wrapText="1"/>
    </xf>
    <xf numFmtId="57" fontId="18" fillId="0" borderId="3" xfId="52" applyNumberFormat="1" applyFont="1" applyFill="1" applyBorder="1" applyAlignment="1">
      <alignment horizontal="center" vertical="center" wrapText="1"/>
    </xf>
    <xf numFmtId="0" fontId="18" fillId="0" borderId="3" xfId="52" applyNumberFormat="1" applyFont="1" applyFill="1" applyBorder="1" applyAlignment="1">
      <alignment horizontal="center" vertical="center" wrapText="1"/>
    </xf>
    <xf numFmtId="181" fontId="17" fillId="0" borderId="3" xfId="0" applyNumberFormat="1" applyFont="1" applyFill="1" applyBorder="1" applyAlignment="1">
      <alignment horizontal="center" vertical="center" wrapText="1"/>
    </xf>
    <xf numFmtId="181" fontId="18" fillId="0" borderId="3" xfId="0" applyNumberFormat="1" applyFont="1" applyFill="1" applyBorder="1" applyAlignment="1">
      <alignment horizontal="center" vertical="center" wrapText="1"/>
    </xf>
    <xf numFmtId="49" fontId="18" fillId="0" borderId="5" xfId="0" applyNumberFormat="1" applyFont="1" applyFill="1" applyBorder="1" applyAlignment="1">
      <alignment horizontal="center" vertical="center" wrapText="1"/>
    </xf>
    <xf numFmtId="181" fontId="18" fillId="0" borderId="5" xfId="0" applyNumberFormat="1" applyFont="1" applyFill="1" applyBorder="1" applyAlignment="1">
      <alignment horizontal="center" vertical="center" wrapText="1"/>
    </xf>
    <xf numFmtId="0" fontId="17" fillId="0" borderId="5" xfId="0" applyNumberFormat="1" applyFont="1" applyFill="1" applyBorder="1" applyAlignment="1">
      <alignment horizontal="center" vertical="center" wrapText="1"/>
    </xf>
    <xf numFmtId="0" fontId="18" fillId="0" borderId="5" xfId="0" applyNumberFormat="1" applyFont="1" applyFill="1" applyBorder="1" applyAlignment="1">
      <alignment horizontal="center" vertical="center" wrapText="1"/>
    </xf>
    <xf numFmtId="0" fontId="18" fillId="0" borderId="3" xfId="0" applyNumberFormat="1" applyFont="1" applyFill="1" applyBorder="1" applyAlignment="1">
      <alignment horizontal="center" vertical="center"/>
    </xf>
    <xf numFmtId="49" fontId="20" fillId="0" borderId="0" xfId="0" applyNumberFormat="1" applyFont="1" applyFill="1" applyAlignment="1">
      <alignment horizontal="center" vertical="center"/>
    </xf>
    <xf numFmtId="0" fontId="27" fillId="0" borderId="3" xfId="52" applyNumberFormat="1" applyFont="1" applyFill="1" applyBorder="1" applyAlignment="1">
      <alignment horizontal="center" vertical="center" wrapText="1"/>
    </xf>
    <xf numFmtId="0" fontId="17" fillId="0" borderId="4" xfId="0" applyNumberFormat="1" applyFont="1" applyFill="1" applyBorder="1" applyAlignment="1">
      <alignment horizontal="center" vertical="center" wrapText="1"/>
    </xf>
    <xf numFmtId="0" fontId="18" fillId="0" borderId="4" xfId="0" applyNumberFormat="1" applyFont="1" applyFill="1" applyBorder="1" applyAlignment="1">
      <alignment horizontal="center" vertical="center" wrapText="1"/>
    </xf>
    <xf numFmtId="0" fontId="31" fillId="0" borderId="1" xfId="0" applyFont="1" applyFill="1" applyBorder="1" applyAlignment="1">
      <alignment horizontal="center" vertical="center"/>
    </xf>
    <xf numFmtId="0" fontId="31" fillId="0" borderId="0" xfId="0" applyFont="1" applyFill="1" applyBorder="1" applyAlignment="1">
      <alignment horizontal="center" vertical="center"/>
    </xf>
    <xf numFmtId="0" fontId="22" fillId="2" borderId="0" xfId="0" applyFont="1" applyFill="1" applyBorder="1" applyAlignment="1">
      <alignment horizontal="center" vertical="center"/>
    </xf>
    <xf numFmtId="0" fontId="16" fillId="0" borderId="0" xfId="0" applyFont="1" applyFill="1" applyAlignment="1">
      <alignment horizontal="center"/>
    </xf>
    <xf numFmtId="0" fontId="17" fillId="0" borderId="12" xfId="0" applyFont="1" applyFill="1" applyBorder="1" applyAlignment="1">
      <alignment horizontal="center" vertical="center" wrapText="1" shrinkToFit="1"/>
    </xf>
    <xf numFmtId="0" fontId="17" fillId="0" borderId="0" xfId="0" applyFont="1" applyFill="1" applyBorder="1" applyAlignment="1">
      <alignment horizontal="center" wrapText="1"/>
    </xf>
    <xf numFmtId="57" fontId="17" fillId="0" borderId="3" xfId="0" applyNumberFormat="1" applyFont="1" applyFill="1" applyBorder="1" applyAlignment="1">
      <alignment horizontal="center" vertical="center" wrapText="1"/>
    </xf>
    <xf numFmtId="0" fontId="18" fillId="0" borderId="5" xfId="0" applyNumberFormat="1" applyFont="1" applyFill="1" applyBorder="1" applyAlignment="1">
      <alignment horizontal="center" vertical="center" wrapText="1"/>
    </xf>
    <xf numFmtId="0" fontId="18" fillId="0" borderId="6" xfId="0" applyNumberFormat="1" applyFont="1" applyFill="1" applyBorder="1" applyAlignment="1">
      <alignment horizontal="center" vertical="center" wrapText="1"/>
    </xf>
    <xf numFmtId="0" fontId="32" fillId="0" borderId="1" xfId="0" applyFont="1" applyFill="1" applyBorder="1" applyAlignment="1">
      <alignment horizontal="center" vertical="center" wrapText="1" shrinkToFit="1"/>
    </xf>
    <xf numFmtId="49" fontId="18" fillId="0" borderId="8" xfId="0" applyNumberFormat="1" applyFont="1" applyFill="1" applyBorder="1" applyAlignment="1">
      <alignment horizontal="center" vertical="center" wrapText="1"/>
    </xf>
    <xf numFmtId="0" fontId="18" fillId="0" borderId="6" xfId="0" applyNumberFormat="1" applyFont="1" applyFill="1" applyBorder="1" applyAlignment="1">
      <alignment horizontal="center" vertical="center" wrapText="1"/>
    </xf>
    <xf numFmtId="0" fontId="32" fillId="0" borderId="1" xfId="0" applyFont="1" applyFill="1" applyBorder="1" applyAlignment="1">
      <alignment horizontal="center" vertical="center" wrapText="1" shrinkToFit="1"/>
    </xf>
    <xf numFmtId="0" fontId="17" fillId="0" borderId="0" xfId="0" applyFont="1" applyFill="1" applyBorder="1" applyAlignment="1">
      <alignment horizontal="center" vertical="center" wrapText="1"/>
    </xf>
    <xf numFmtId="0" fontId="17" fillId="0" borderId="1" xfId="0" applyNumberFormat="1" applyFont="1" applyFill="1" applyBorder="1" applyAlignment="1" quotePrefix="1">
      <alignment horizontal="center" vertical="center" wrapText="1" shrinkToFit="1"/>
    </xf>
    <xf numFmtId="0" fontId="17" fillId="0" borderId="1" xfId="0" applyFont="1" applyFill="1" applyBorder="1" applyAlignment="1" quotePrefix="1">
      <alignment horizontal="center" vertical="center"/>
    </xf>
    <xf numFmtId="0" fontId="20" fillId="0" borderId="1" xfId="0" applyFont="1" applyFill="1" applyBorder="1" applyAlignment="1" quotePrefix="1">
      <alignment horizontal="center" vertical="center" wrapText="1"/>
    </xf>
    <xf numFmtId="0" fontId="17" fillId="0" borderId="1" xfId="0" applyFont="1" applyFill="1" applyBorder="1" applyAlignment="1" quotePrefix="1">
      <alignment horizontal="center" wrapText="1"/>
    </xf>
    <xf numFmtId="0" fontId="20" fillId="0" borderId="1" xfId="0" applyFont="1" applyFill="1" applyBorder="1" applyAlignment="1" quotePrefix="1">
      <alignment horizontal="center"/>
    </xf>
    <xf numFmtId="57" fontId="17" fillId="0" borderId="1" xfId="0" applyNumberFormat="1" applyFont="1" applyFill="1" applyBorder="1" applyAlignment="1" quotePrefix="1">
      <alignment horizontal="center" vertical="center" wrapText="1"/>
    </xf>
    <xf numFmtId="0" fontId="19" fillId="0" borderId="1" xfId="0" applyFont="1" applyFill="1" applyBorder="1" applyAlignment="1" quotePrefix="1">
      <alignment horizontal="center" vertical="center" wrapText="1" shrinkToFit="1"/>
    </xf>
    <xf numFmtId="0" fontId="16" fillId="0" borderId="1" xfId="0" applyFont="1" applyFill="1" applyBorder="1" applyAlignment="1" quotePrefix="1">
      <alignment horizontal="center" vertical="center" wrapText="1" shrinkToFit="1"/>
    </xf>
    <xf numFmtId="0" fontId="18" fillId="0" borderId="3" xfId="0" applyFont="1" applyFill="1" applyBorder="1" applyAlignment="1" quotePrefix="1">
      <alignment horizontal="center" vertical="center" wrapText="1"/>
    </xf>
    <xf numFmtId="0" fontId="18" fillId="0" borderId="3" xfId="0" applyFont="1" applyFill="1" applyBorder="1" applyAlignment="1" quotePrefix="1">
      <alignment horizontal="center" vertical="center"/>
    </xf>
    <xf numFmtId="0" fontId="23" fillId="0" borderId="3" xfId="0" applyFont="1" applyFill="1" applyBorder="1" applyAlignment="1" quotePrefix="1">
      <alignment horizontal="center" vertical="center" wrapText="1"/>
    </xf>
    <xf numFmtId="0" fontId="18" fillId="0" borderId="12" xfId="0" applyFont="1" applyFill="1" applyBorder="1" applyAlignment="1" quotePrefix="1">
      <alignment horizontal="center" vertical="center" wrapText="1"/>
    </xf>
    <xf numFmtId="0" fontId="24" fillId="0" borderId="3" xfId="0" applyFont="1" applyFill="1" applyBorder="1" applyAlignment="1" quotePrefix="1">
      <alignment horizontal="center" vertical="center" wrapText="1"/>
    </xf>
    <xf numFmtId="182" fontId="17" fillId="0" borderId="1" xfId="0" applyNumberFormat="1" applyFont="1" applyFill="1" applyBorder="1" applyAlignment="1" quotePrefix="1">
      <alignment horizontal="center" vertical="center" wrapText="1"/>
    </xf>
    <xf numFmtId="0" fontId="17" fillId="0" borderId="1" xfId="0" applyFont="1" applyFill="1" applyBorder="1" applyAlignment="1" quotePrefix="1">
      <alignment horizontal="center" vertical="center" wrapText="1"/>
    </xf>
    <xf numFmtId="0" fontId="18" fillId="0" borderId="16" xfId="0" applyFont="1" applyFill="1" applyBorder="1" applyAlignment="1" quotePrefix="1">
      <alignment horizontal="center" vertical="center" wrapText="1"/>
    </xf>
    <xf numFmtId="49" fontId="17" fillId="0" borderId="1" xfId="49" applyNumberFormat="1" applyFont="1" applyFill="1" applyBorder="1" applyAlignment="1" quotePrefix="1">
      <alignment horizontal="center" vertical="center" wrapText="1"/>
    </xf>
    <xf numFmtId="0" fontId="17" fillId="0" borderId="1" xfId="0" applyNumberFormat="1" applyFont="1" applyFill="1" applyBorder="1" applyAlignment="1" quotePrefix="1">
      <alignment horizontal="center" vertical="center" wrapText="1"/>
    </xf>
    <xf numFmtId="0" fontId="17" fillId="0" borderId="1" xfId="51" applyFont="1" applyFill="1" applyBorder="1" applyAlignment="1" quotePrefix="1">
      <alignment horizontal="center" vertical="center" wrapText="1"/>
    </xf>
    <xf numFmtId="49" fontId="17" fillId="0" borderId="1" xfId="0" applyNumberFormat="1" applyFont="1" applyFill="1" applyBorder="1" applyAlignment="1" quotePrefix="1">
      <alignment horizontal="center" vertical="center" wrapText="1"/>
    </xf>
    <xf numFmtId="49" fontId="16" fillId="0" borderId="1" xfId="0" applyNumberFormat="1" applyFont="1" applyFill="1" applyBorder="1" applyAlignment="1" quotePrefix="1">
      <alignment horizontal="center" vertical="center" wrapText="1"/>
    </xf>
    <xf numFmtId="0" fontId="6" fillId="0" borderId="1" xfId="0" applyFont="1" applyFill="1" applyBorder="1" applyAlignment="1" quotePrefix="1">
      <alignment horizontal="center" vertical="center" wrapText="1"/>
    </xf>
    <xf numFmtId="49" fontId="17" fillId="0" borderId="3" xfId="0" applyNumberFormat="1" applyFont="1" applyFill="1" applyBorder="1" applyAlignment="1" quotePrefix="1">
      <alignment horizontal="center" vertical="center" wrapText="1"/>
    </xf>
  </cellXfs>
  <cellStyles count="53">
    <cellStyle name="常规" xfId="0" builtinId="0"/>
    <cellStyle name="货币[0]" xfId="1" builtinId="7"/>
    <cellStyle name="20% - 强调文字颜色 3" xfId="2" builtinId="38"/>
    <cellStyle name="输入" xfId="3" builtinId="20"/>
    <cellStyle name="货币" xfId="4" builtinId="4"/>
    <cellStyle name="千位分隔[0]" xfId="5" builtinId="6"/>
    <cellStyle name="40% - 强调文字颜色 3" xfId="6" builtinId="39"/>
    <cellStyle name="差" xfId="7" builtinId="27"/>
    <cellStyle name="千位分隔" xfId="8" builtinId="3"/>
    <cellStyle name="60% - 强调文字颜色 3" xfId="9" builtinId="40"/>
    <cellStyle name="超链接" xfId="10" builtinId="8"/>
    <cellStyle name="百分比" xfId="11" builtinId="5"/>
    <cellStyle name="已访问的超链接" xfId="12" builtinId="9"/>
    <cellStyle name="注释" xfId="13" builtinId="10"/>
    <cellStyle name="60% - 强调文字颜色 2" xfId="14" builtinId="36"/>
    <cellStyle name="标题 4" xfId="15" builtinId="19"/>
    <cellStyle name="警告文本" xfId="16" builtinId="11"/>
    <cellStyle name="标题" xfId="17" builtinId="15"/>
    <cellStyle name="解释性文本" xfId="18" builtinId="53"/>
    <cellStyle name="标题 1" xfId="19" builtinId="16"/>
    <cellStyle name="标题 2" xfId="20" builtinId="17"/>
    <cellStyle name="60% - 强调文字颜色 1" xfId="21" builtinId="32"/>
    <cellStyle name="标题 3" xfId="22" builtinId="18"/>
    <cellStyle name="60% - 强调文字颜色 4" xfId="23" builtinId="44"/>
    <cellStyle name="输出" xfId="24" builtinId="21"/>
    <cellStyle name="计算" xfId="25" builtinId="22"/>
    <cellStyle name="检查单元格" xfId="26" builtinId="23"/>
    <cellStyle name="20% - 强调文字颜色 6" xfId="27" builtinId="50"/>
    <cellStyle name="强调文字颜色 2" xfId="28" builtinId="33"/>
    <cellStyle name="链接单元格" xfId="29" builtinId="24"/>
    <cellStyle name="汇总" xfId="30" builtinId="25"/>
    <cellStyle name="好" xfId="31" builtinId="26"/>
    <cellStyle name="适中" xfId="32" builtinId="28"/>
    <cellStyle name="20% - 强调文字颜色 5" xfId="33" builtinId="46"/>
    <cellStyle name="强调文字颜色 1" xfId="34" builtinId="29"/>
    <cellStyle name="20% - 强调文字颜色 1" xfId="35" builtinId="30"/>
    <cellStyle name="40% - 强调文字颜色 1" xfId="36" builtinId="31"/>
    <cellStyle name="20% - 强调文字颜色 2" xfId="37" builtinId="34"/>
    <cellStyle name="40% - 强调文字颜色 2" xfId="38" builtinId="35"/>
    <cellStyle name="强调文字颜色 3" xfId="39" builtinId="37"/>
    <cellStyle name="强调文字颜色 4" xfId="40" builtinId="41"/>
    <cellStyle name="20% - 强调文字颜色 4" xfId="41" builtinId="42"/>
    <cellStyle name="40% - 强调文字颜色 4" xfId="42" builtinId="43"/>
    <cellStyle name="强调文字颜色 5" xfId="43" builtinId="45"/>
    <cellStyle name="40% - 强调文字颜色 5" xfId="44" builtinId="47"/>
    <cellStyle name="60% - 强调文字颜色 5" xfId="45" builtinId="48"/>
    <cellStyle name="强调文字颜色 6" xfId="46" builtinId="49"/>
    <cellStyle name="40% - 强调文字颜色 6" xfId="47" builtinId="51"/>
    <cellStyle name="60% - 强调文字颜色 6" xfId="48" builtinId="52"/>
    <cellStyle name="常规_Sheet1" xfId="49"/>
    <cellStyle name="常规 3" xfId="50"/>
    <cellStyle name="常规_Sheet1_3" xfId="51"/>
    <cellStyle name="常规 2" xfId="52"/>
  </cellStyles>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s>
</file>

<file path=xl/theme/theme1.xml><?xml version="1.0" encoding="utf-8"?>
<a:theme xmlns:a="http://schemas.openxmlformats.org/drawingml/2006/main" name="Office 主题​​">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theme>
</file>

<file path=xl/worksheets/_rels/sheet1.xml.rels><?xml version="1.0" encoding="UTF-8" standalone="yes"?>
<Relationships xmlns="http://schemas.openxmlformats.org/package/2006/relationships"><Relationship Id="rId3" Type="http://schemas.openxmlformats.org/officeDocument/2006/relationships/hyperlink" Target="https://www.kongfz.com/publisher/1835/" TargetMode="External"/><Relationship Id="rId2" Type="http://schemas.openxmlformats.org/officeDocument/2006/relationships/hyperlink" Target="http://search.dangdang.com/?key2=%D7%DE%CA%A6&amp;medium=01&amp;category_path=01.00.00.00.00.00" TargetMode="External"/><Relationship Id="rId1" Type="http://schemas.openxmlformats.org/officeDocument/2006/relationships/hyperlink" Target="http://www.gg1994.com/ProductList.do?Author=%CE%E2%BD%A8%C3%F7" TargetMode="Externa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XFD1243"/>
  <sheetViews>
    <sheetView tabSelected="1" zoomScale="72" zoomScaleNormal="72" topLeftCell="A43" workbookViewId="0">
      <selection activeCell="A47" sqref="$A47:$XFD59"/>
    </sheetView>
  </sheetViews>
  <sheetFormatPr defaultColWidth="11.375" defaultRowHeight="30" customHeight="1"/>
  <cols>
    <col min="1" max="1" width="5.5" style="22" customWidth="1"/>
    <col min="2" max="2" width="16.25" style="22" customWidth="1"/>
    <col min="3" max="3" width="14.5" style="22" customWidth="1"/>
    <col min="4" max="4" width="24.625" style="22" customWidth="1"/>
    <col min="5" max="5" width="21.5583333333333" style="22" customWidth="1"/>
    <col min="6" max="6" width="11.375" style="22" customWidth="1"/>
    <col min="7" max="7" width="13" style="23" customWidth="1"/>
    <col min="8" max="8" width="27.625" style="22" customWidth="1"/>
    <col min="9" max="9" width="14.75" style="23" customWidth="1"/>
    <col min="10" max="10" width="37.875" style="22" customWidth="1"/>
    <col min="11" max="11" width="24.75" style="22" customWidth="1"/>
    <col min="12" max="12" width="22" style="24" customWidth="1"/>
    <col min="13" max="13" width="19.875" style="22" customWidth="1"/>
    <col min="14" max="14" width="15.9666666666667" style="22" customWidth="1"/>
    <col min="15" max="25" width="11.375" style="22" customWidth="1"/>
    <col min="26" max="26" width="33.375" style="22" customWidth="1"/>
    <col min="27" max="27" width="11.375" style="22" customWidth="1"/>
    <col min="28" max="16384" width="11.375" style="25" customWidth="1"/>
  </cols>
  <sheetData>
    <row r="1" customHeight="1" spans="1:27">
      <c r="A1" s="26" t="s">
        <v>0</v>
      </c>
      <c r="B1" s="26"/>
      <c r="C1" s="26"/>
      <c r="D1" s="26"/>
      <c r="E1" s="26"/>
      <c r="F1" s="26"/>
      <c r="G1" s="26"/>
      <c r="H1" s="26"/>
      <c r="I1" s="26"/>
      <c r="J1" s="26"/>
      <c r="K1" s="26"/>
      <c r="L1" s="26"/>
      <c r="M1" s="26"/>
      <c r="N1" s="26"/>
      <c r="O1" s="26"/>
      <c r="P1" s="26"/>
      <c r="Q1" s="26"/>
      <c r="R1" s="26"/>
      <c r="S1" s="26"/>
      <c r="T1" s="26"/>
      <c r="U1" s="26"/>
      <c r="V1" s="26"/>
      <c r="W1" s="26"/>
      <c r="X1" s="26"/>
      <c r="Y1" s="26"/>
      <c r="Z1" s="26"/>
      <c r="AA1" s="68"/>
    </row>
    <row r="2" ht="84" customHeight="1" spans="1:27">
      <c r="A2" s="27" t="s">
        <v>1</v>
      </c>
      <c r="B2" s="27"/>
      <c r="C2" s="27"/>
      <c r="D2" s="27"/>
      <c r="E2" s="28"/>
      <c r="F2" s="27"/>
      <c r="G2" s="27"/>
      <c r="H2" s="27"/>
      <c r="I2" s="27"/>
      <c r="J2" s="27"/>
      <c r="K2" s="27"/>
      <c r="L2" s="27"/>
      <c r="M2" s="28"/>
      <c r="N2" s="27"/>
      <c r="O2" s="27"/>
      <c r="P2" s="27"/>
      <c r="Q2" s="27"/>
      <c r="R2" s="27"/>
      <c r="S2" s="27"/>
      <c r="T2" s="27"/>
      <c r="U2" s="27"/>
      <c r="V2" s="27"/>
      <c r="W2" s="27"/>
      <c r="X2" s="27"/>
      <c r="Y2" s="27"/>
      <c r="Z2" s="27"/>
      <c r="AA2" s="68"/>
    </row>
    <row r="3" customHeight="1" spans="1:27">
      <c r="A3" s="29" t="s">
        <v>2</v>
      </c>
      <c r="B3" s="29" t="s">
        <v>3</v>
      </c>
      <c r="C3" s="29" t="s">
        <v>4</v>
      </c>
      <c r="D3" s="29" t="s">
        <v>5</v>
      </c>
      <c r="E3" s="29" t="s">
        <v>6</v>
      </c>
      <c r="F3" s="29" t="s">
        <v>7</v>
      </c>
      <c r="G3" s="29" t="s">
        <v>8</v>
      </c>
      <c r="H3" s="30" t="s">
        <v>9</v>
      </c>
      <c r="I3" s="29" t="s">
        <v>10</v>
      </c>
      <c r="J3" s="29" t="s">
        <v>11</v>
      </c>
      <c r="K3" s="29" t="s">
        <v>12</v>
      </c>
      <c r="L3" s="29" t="s">
        <v>13</v>
      </c>
      <c r="M3" s="37" t="s">
        <v>14</v>
      </c>
      <c r="N3" s="37" t="s">
        <v>15</v>
      </c>
      <c r="O3" s="37" t="s">
        <v>16</v>
      </c>
      <c r="P3" s="29" t="s">
        <v>17</v>
      </c>
      <c r="Q3" s="29" t="s">
        <v>18</v>
      </c>
      <c r="R3" s="29" t="s">
        <v>19</v>
      </c>
      <c r="S3" s="62" t="s">
        <v>20</v>
      </c>
      <c r="T3" s="63" t="s">
        <v>21</v>
      </c>
      <c r="U3" s="64"/>
      <c r="V3" s="29" t="s">
        <v>22</v>
      </c>
      <c r="W3" s="65"/>
      <c r="X3" s="65"/>
      <c r="Y3" s="65"/>
      <c r="Z3" s="69"/>
      <c r="AA3" s="68"/>
    </row>
    <row r="4" s="1" customFormat="1" customHeight="1" spans="1:27">
      <c r="A4" s="29"/>
      <c r="B4" s="31"/>
      <c r="C4" s="31"/>
      <c r="D4" s="29"/>
      <c r="E4" s="29"/>
      <c r="F4" s="29"/>
      <c r="G4" s="31"/>
      <c r="H4" s="31"/>
      <c r="I4" s="31"/>
      <c r="J4" s="29"/>
      <c r="K4" s="29"/>
      <c r="L4" s="29"/>
      <c r="M4" s="37"/>
      <c r="N4" s="37"/>
      <c r="O4" s="38"/>
      <c r="P4" s="29"/>
      <c r="Q4" s="29"/>
      <c r="R4" s="29"/>
      <c r="S4" s="62"/>
      <c r="T4" s="63"/>
      <c r="U4" s="63" t="s">
        <v>23</v>
      </c>
      <c r="V4" s="63" t="s">
        <v>24</v>
      </c>
      <c r="W4" s="29" t="s">
        <v>25</v>
      </c>
      <c r="X4" s="29" t="s">
        <v>26</v>
      </c>
      <c r="Y4" s="29" t="s">
        <v>27</v>
      </c>
      <c r="Z4" s="29" t="s">
        <v>28</v>
      </c>
      <c r="AA4" s="68"/>
    </row>
    <row r="5" customHeight="1" spans="1:27">
      <c r="A5" s="32">
        <v>1</v>
      </c>
      <c r="B5" s="32" t="s">
        <v>29</v>
      </c>
      <c r="C5" s="32" t="s">
        <v>30</v>
      </c>
      <c r="D5" s="33" t="s">
        <v>31</v>
      </c>
      <c r="E5" s="33" t="s">
        <v>32</v>
      </c>
      <c r="F5" s="32" t="s">
        <v>33</v>
      </c>
      <c r="G5" s="33" t="s">
        <v>34</v>
      </c>
      <c r="H5" s="33" t="s">
        <v>35</v>
      </c>
      <c r="I5" s="33" t="s">
        <v>36</v>
      </c>
      <c r="J5" s="33" t="s">
        <v>37</v>
      </c>
      <c r="K5" s="33" t="s">
        <v>38</v>
      </c>
      <c r="L5" s="33" t="s">
        <v>39</v>
      </c>
      <c r="M5" s="39">
        <v>9787302331032</v>
      </c>
      <c r="N5" s="33">
        <v>2013.11</v>
      </c>
      <c r="O5" s="40"/>
      <c r="P5" s="40">
        <v>50</v>
      </c>
      <c r="Q5" s="40">
        <v>1</v>
      </c>
      <c r="R5" s="40"/>
      <c r="S5" s="40"/>
      <c r="T5" s="40"/>
      <c r="U5" s="40"/>
      <c r="V5" s="40"/>
      <c r="W5" s="40"/>
      <c r="X5" s="40"/>
      <c r="Y5" s="40"/>
      <c r="Z5" s="70"/>
      <c r="AA5" s="68"/>
    </row>
    <row r="6" customHeight="1" spans="1:27">
      <c r="A6" s="32">
        <v>2</v>
      </c>
      <c r="B6" s="32" t="s">
        <v>29</v>
      </c>
      <c r="C6" s="32" t="s">
        <v>30</v>
      </c>
      <c r="D6" s="33" t="s">
        <v>40</v>
      </c>
      <c r="E6" s="33" t="s">
        <v>32</v>
      </c>
      <c r="F6" s="32" t="s">
        <v>33</v>
      </c>
      <c r="G6" s="33" t="s">
        <v>34</v>
      </c>
      <c r="H6" s="33" t="s">
        <v>35</v>
      </c>
      <c r="I6" s="33" t="s">
        <v>36</v>
      </c>
      <c r="J6" s="33" t="s">
        <v>37</v>
      </c>
      <c r="K6" s="33" t="s">
        <v>38</v>
      </c>
      <c r="L6" s="33" t="s">
        <v>39</v>
      </c>
      <c r="M6" s="39">
        <v>9787302331032</v>
      </c>
      <c r="N6" s="33">
        <v>2013.11</v>
      </c>
      <c r="O6" s="40"/>
      <c r="P6" s="40">
        <v>45</v>
      </c>
      <c r="Q6" s="40"/>
      <c r="R6" s="40"/>
      <c r="S6" s="40"/>
      <c r="T6" s="40"/>
      <c r="U6" s="40"/>
      <c r="V6" s="40"/>
      <c r="W6" s="40"/>
      <c r="X6" s="40"/>
      <c r="Y6" s="40"/>
      <c r="Z6" s="70"/>
      <c r="AA6" s="68"/>
    </row>
    <row r="7" customHeight="1" spans="1:27">
      <c r="A7" s="32">
        <v>3</v>
      </c>
      <c r="B7" s="32" t="s">
        <v>29</v>
      </c>
      <c r="C7" s="32" t="s">
        <v>30</v>
      </c>
      <c r="D7" s="33" t="s">
        <v>41</v>
      </c>
      <c r="E7" s="33" t="s">
        <v>32</v>
      </c>
      <c r="F7" s="32" t="s">
        <v>33</v>
      </c>
      <c r="G7" s="33" t="s">
        <v>34</v>
      </c>
      <c r="H7" s="33" t="s">
        <v>35</v>
      </c>
      <c r="I7" s="33" t="s">
        <v>36</v>
      </c>
      <c r="J7" s="33" t="s">
        <v>37</v>
      </c>
      <c r="K7" s="33" t="s">
        <v>38</v>
      </c>
      <c r="L7" s="33" t="s">
        <v>39</v>
      </c>
      <c r="M7" s="39">
        <v>9787302331032</v>
      </c>
      <c r="N7" s="33">
        <v>2013.11</v>
      </c>
      <c r="O7" s="40"/>
      <c r="P7" s="40">
        <v>48</v>
      </c>
      <c r="Q7" s="40"/>
      <c r="R7" s="40"/>
      <c r="S7" s="40"/>
      <c r="T7" s="40"/>
      <c r="U7" s="40"/>
      <c r="V7" s="40"/>
      <c r="W7" s="40"/>
      <c r="X7" s="40"/>
      <c r="Y7" s="40"/>
      <c r="Z7" s="70"/>
      <c r="AA7" s="68"/>
    </row>
    <row r="8" customHeight="1" spans="1:27">
      <c r="A8" s="32">
        <v>4</v>
      </c>
      <c r="B8" s="32" t="s">
        <v>29</v>
      </c>
      <c r="C8" s="32" t="s">
        <v>30</v>
      </c>
      <c r="D8" s="33" t="s">
        <v>42</v>
      </c>
      <c r="E8" s="33" t="s">
        <v>32</v>
      </c>
      <c r="F8" s="32" t="s">
        <v>33</v>
      </c>
      <c r="G8" s="33" t="s">
        <v>34</v>
      </c>
      <c r="H8" s="33" t="s">
        <v>35</v>
      </c>
      <c r="I8" s="33" t="s">
        <v>36</v>
      </c>
      <c r="J8" s="33" t="s">
        <v>37</v>
      </c>
      <c r="K8" s="33" t="s">
        <v>38</v>
      </c>
      <c r="L8" s="33" t="s">
        <v>39</v>
      </c>
      <c r="M8" s="39">
        <v>9787302331032</v>
      </c>
      <c r="N8" s="33">
        <v>2013.11</v>
      </c>
      <c r="O8" s="40"/>
      <c r="P8" s="40">
        <v>48</v>
      </c>
      <c r="Q8" s="40"/>
      <c r="R8" s="40"/>
      <c r="S8" s="40"/>
      <c r="T8" s="40"/>
      <c r="U8" s="40"/>
      <c r="V8" s="40"/>
      <c r="W8" s="40"/>
      <c r="X8" s="40"/>
      <c r="Y8" s="40"/>
      <c r="Z8" s="70"/>
      <c r="AA8" s="68"/>
    </row>
    <row r="9" customHeight="1" spans="1:27">
      <c r="A9" s="32">
        <v>5</v>
      </c>
      <c r="B9" s="32" t="s">
        <v>29</v>
      </c>
      <c r="C9" s="32" t="s">
        <v>30</v>
      </c>
      <c r="D9" s="33" t="s">
        <v>43</v>
      </c>
      <c r="E9" s="33" t="s">
        <v>32</v>
      </c>
      <c r="F9" s="32" t="s">
        <v>33</v>
      </c>
      <c r="G9" s="33" t="s">
        <v>34</v>
      </c>
      <c r="H9" s="33" t="s">
        <v>35</v>
      </c>
      <c r="I9" s="33" t="s">
        <v>36</v>
      </c>
      <c r="J9" s="33" t="s">
        <v>37</v>
      </c>
      <c r="K9" s="33" t="s">
        <v>38</v>
      </c>
      <c r="L9" s="33" t="s">
        <v>39</v>
      </c>
      <c r="M9" s="39">
        <v>9787302331032</v>
      </c>
      <c r="N9" s="33">
        <v>2013.11</v>
      </c>
      <c r="O9" s="40"/>
      <c r="P9" s="40">
        <v>47</v>
      </c>
      <c r="Q9" s="40"/>
      <c r="R9" s="40"/>
      <c r="S9" s="40"/>
      <c r="T9" s="40"/>
      <c r="U9" s="40"/>
      <c r="V9" s="40"/>
      <c r="W9" s="40"/>
      <c r="X9" s="40"/>
      <c r="Y9" s="40"/>
      <c r="Z9" s="70"/>
      <c r="AA9" s="68"/>
    </row>
    <row r="10" customHeight="1" spans="1:27">
      <c r="A10" s="32">
        <v>6</v>
      </c>
      <c r="B10" s="32" t="s">
        <v>29</v>
      </c>
      <c r="C10" s="32" t="s">
        <v>30</v>
      </c>
      <c r="D10" s="33" t="s">
        <v>44</v>
      </c>
      <c r="E10" s="33" t="s">
        <v>32</v>
      </c>
      <c r="F10" s="32" t="s">
        <v>33</v>
      </c>
      <c r="G10" s="33" t="s">
        <v>34</v>
      </c>
      <c r="H10" s="33" t="s">
        <v>35</v>
      </c>
      <c r="I10" s="33" t="s">
        <v>36</v>
      </c>
      <c r="J10" s="33" t="s">
        <v>37</v>
      </c>
      <c r="K10" s="33" t="s">
        <v>38</v>
      </c>
      <c r="L10" s="33" t="s">
        <v>39</v>
      </c>
      <c r="M10" s="39">
        <v>9787302331032</v>
      </c>
      <c r="N10" s="33">
        <v>2013.11</v>
      </c>
      <c r="O10" s="40"/>
      <c r="P10" s="40">
        <v>46</v>
      </c>
      <c r="Q10" s="40"/>
      <c r="R10" s="40"/>
      <c r="S10" s="40"/>
      <c r="T10" s="40"/>
      <c r="U10" s="40"/>
      <c r="V10" s="40"/>
      <c r="W10" s="40"/>
      <c r="X10" s="40"/>
      <c r="Y10" s="40"/>
      <c r="Z10" s="70"/>
      <c r="AA10" s="68"/>
    </row>
    <row r="11" customHeight="1" spans="1:27">
      <c r="A11" s="32">
        <v>7</v>
      </c>
      <c r="B11" s="32" t="s">
        <v>29</v>
      </c>
      <c r="C11" s="32" t="s">
        <v>30</v>
      </c>
      <c r="D11" s="33" t="s">
        <v>45</v>
      </c>
      <c r="E11" s="33" t="s">
        <v>32</v>
      </c>
      <c r="F11" s="32" t="s">
        <v>33</v>
      </c>
      <c r="G11" s="33" t="s">
        <v>34</v>
      </c>
      <c r="H11" s="33" t="s">
        <v>35</v>
      </c>
      <c r="I11" s="33" t="s">
        <v>36</v>
      </c>
      <c r="J11" s="33" t="s">
        <v>37</v>
      </c>
      <c r="K11" s="33" t="s">
        <v>38</v>
      </c>
      <c r="L11" s="33" t="s">
        <v>39</v>
      </c>
      <c r="M11" s="39">
        <v>9787302331032</v>
      </c>
      <c r="N11" s="33">
        <v>2013.11</v>
      </c>
      <c r="O11" s="40"/>
      <c r="P11" s="40">
        <v>42</v>
      </c>
      <c r="Q11" s="40"/>
      <c r="R11" s="40"/>
      <c r="S11" s="40"/>
      <c r="T11" s="40"/>
      <c r="U11" s="40"/>
      <c r="V11" s="40"/>
      <c r="W11" s="40"/>
      <c r="X11" s="40"/>
      <c r="Y11" s="40"/>
      <c r="Z11" s="70"/>
      <c r="AA11" s="68"/>
    </row>
    <row r="12" customHeight="1" spans="1:27">
      <c r="A12" s="32">
        <v>8</v>
      </c>
      <c r="B12" s="32" t="s">
        <v>29</v>
      </c>
      <c r="C12" s="32" t="s">
        <v>30</v>
      </c>
      <c r="D12" s="33" t="s">
        <v>46</v>
      </c>
      <c r="E12" s="33" t="s">
        <v>32</v>
      </c>
      <c r="F12" s="32" t="s">
        <v>33</v>
      </c>
      <c r="G12" s="33" t="s">
        <v>34</v>
      </c>
      <c r="H12" s="33" t="s">
        <v>35</v>
      </c>
      <c r="I12" s="33" t="s">
        <v>36</v>
      </c>
      <c r="J12" s="33" t="s">
        <v>37</v>
      </c>
      <c r="K12" s="33" t="s">
        <v>38</v>
      </c>
      <c r="L12" s="33" t="s">
        <v>39</v>
      </c>
      <c r="M12" s="39">
        <v>9787302331032</v>
      </c>
      <c r="N12" s="33">
        <v>2013.11</v>
      </c>
      <c r="O12" s="40"/>
      <c r="P12" s="40">
        <v>43</v>
      </c>
      <c r="Q12" s="40"/>
      <c r="R12" s="40"/>
      <c r="S12" s="40"/>
      <c r="T12" s="40"/>
      <c r="U12" s="40"/>
      <c r="V12" s="40"/>
      <c r="W12" s="40"/>
      <c r="X12" s="40"/>
      <c r="Y12" s="40"/>
      <c r="Z12" s="70"/>
      <c r="AA12" s="68"/>
    </row>
    <row r="13" customHeight="1" spans="1:27">
      <c r="A13" s="32">
        <v>9</v>
      </c>
      <c r="B13" s="32" t="s">
        <v>29</v>
      </c>
      <c r="C13" s="32" t="s">
        <v>30</v>
      </c>
      <c r="D13" s="33" t="s">
        <v>42</v>
      </c>
      <c r="E13" s="33" t="s">
        <v>32</v>
      </c>
      <c r="F13" s="33" t="s">
        <v>33</v>
      </c>
      <c r="G13" s="33" t="s">
        <v>47</v>
      </c>
      <c r="H13" s="33" t="s">
        <v>48</v>
      </c>
      <c r="I13" s="33" t="s">
        <v>36</v>
      </c>
      <c r="J13" s="33" t="s">
        <v>48</v>
      </c>
      <c r="K13" s="33" t="s">
        <v>49</v>
      </c>
      <c r="L13" s="33" t="s">
        <v>50</v>
      </c>
      <c r="M13" s="39">
        <v>9787304027421</v>
      </c>
      <c r="N13" s="33">
        <v>2004</v>
      </c>
      <c r="O13" s="40"/>
      <c r="P13" s="40">
        <v>48</v>
      </c>
      <c r="Q13" s="40">
        <v>1</v>
      </c>
      <c r="R13" s="40"/>
      <c r="S13" s="40">
        <v>27</v>
      </c>
      <c r="T13" s="40"/>
      <c r="U13" s="40"/>
      <c r="V13" s="40"/>
      <c r="W13" s="40"/>
      <c r="X13" s="40"/>
      <c r="Y13" s="40"/>
      <c r="Z13" s="70"/>
      <c r="AA13" s="68"/>
    </row>
    <row r="14" customHeight="1" spans="1:27">
      <c r="A14" s="32">
        <v>10</v>
      </c>
      <c r="B14" s="32" t="s">
        <v>29</v>
      </c>
      <c r="C14" s="32" t="s">
        <v>30</v>
      </c>
      <c r="D14" s="33" t="s">
        <v>43</v>
      </c>
      <c r="E14" s="33" t="s">
        <v>32</v>
      </c>
      <c r="F14" s="33" t="s">
        <v>33</v>
      </c>
      <c r="G14" s="33" t="s">
        <v>47</v>
      </c>
      <c r="H14" s="33" t="s">
        <v>48</v>
      </c>
      <c r="I14" s="33" t="s">
        <v>36</v>
      </c>
      <c r="J14" s="33" t="s">
        <v>48</v>
      </c>
      <c r="K14" s="33" t="s">
        <v>49</v>
      </c>
      <c r="L14" s="33" t="s">
        <v>50</v>
      </c>
      <c r="M14" s="39">
        <v>9787304027421</v>
      </c>
      <c r="N14" s="33">
        <v>2004</v>
      </c>
      <c r="O14" s="40"/>
      <c r="P14" s="40">
        <v>47</v>
      </c>
      <c r="Q14" s="40"/>
      <c r="R14" s="40"/>
      <c r="S14" s="40">
        <v>27</v>
      </c>
      <c r="T14" s="40"/>
      <c r="U14" s="40"/>
      <c r="V14" s="40"/>
      <c r="W14" s="40"/>
      <c r="X14" s="40"/>
      <c r="Y14" s="40"/>
      <c r="Z14" s="70"/>
      <c r="AA14" s="68"/>
    </row>
    <row r="15" customHeight="1" spans="1:27">
      <c r="A15" s="32">
        <v>11</v>
      </c>
      <c r="B15" s="32" t="s">
        <v>29</v>
      </c>
      <c r="C15" s="32" t="s">
        <v>30</v>
      </c>
      <c r="D15" s="33" t="s">
        <v>44</v>
      </c>
      <c r="E15" s="33" t="s">
        <v>32</v>
      </c>
      <c r="F15" s="33" t="s">
        <v>33</v>
      </c>
      <c r="G15" s="33" t="s">
        <v>47</v>
      </c>
      <c r="H15" s="33" t="s">
        <v>48</v>
      </c>
      <c r="I15" s="33" t="s">
        <v>36</v>
      </c>
      <c r="J15" s="33" t="s">
        <v>48</v>
      </c>
      <c r="K15" s="33" t="s">
        <v>49</v>
      </c>
      <c r="L15" s="33" t="s">
        <v>50</v>
      </c>
      <c r="M15" s="39">
        <v>9787304027421</v>
      </c>
      <c r="N15" s="33">
        <v>2004</v>
      </c>
      <c r="O15" s="40"/>
      <c r="P15" s="40">
        <v>46</v>
      </c>
      <c r="Q15" s="40"/>
      <c r="R15" s="40"/>
      <c r="S15" s="40">
        <v>27</v>
      </c>
      <c r="T15" s="40"/>
      <c r="U15" s="40"/>
      <c r="V15" s="40"/>
      <c r="W15" s="40"/>
      <c r="X15" s="40"/>
      <c r="Y15" s="40"/>
      <c r="Z15" s="70"/>
      <c r="AA15" s="68"/>
    </row>
    <row r="16" customHeight="1" spans="1:27">
      <c r="A16" s="32">
        <v>12</v>
      </c>
      <c r="B16" s="32" t="s">
        <v>29</v>
      </c>
      <c r="C16" s="32" t="s">
        <v>30</v>
      </c>
      <c r="D16" s="33" t="s">
        <v>31</v>
      </c>
      <c r="E16" s="33" t="s">
        <v>32</v>
      </c>
      <c r="F16" s="33" t="s">
        <v>33</v>
      </c>
      <c r="G16" s="33" t="s">
        <v>51</v>
      </c>
      <c r="H16" s="33" t="s">
        <v>52</v>
      </c>
      <c r="I16" s="33" t="s">
        <v>36</v>
      </c>
      <c r="J16" s="33" t="s">
        <v>53</v>
      </c>
      <c r="K16" s="33" t="s">
        <v>54</v>
      </c>
      <c r="L16" s="33" t="s">
        <v>55</v>
      </c>
      <c r="M16" s="39">
        <v>9787040421903</v>
      </c>
      <c r="N16" s="33">
        <v>2015</v>
      </c>
      <c r="O16" s="40"/>
      <c r="P16" s="40">
        <v>50</v>
      </c>
      <c r="Q16" s="40">
        <v>1</v>
      </c>
      <c r="R16" s="40"/>
      <c r="S16" s="40">
        <v>29</v>
      </c>
      <c r="T16" s="40"/>
      <c r="U16" s="40"/>
      <c r="V16" s="40"/>
      <c r="W16" s="40"/>
      <c r="X16" s="40"/>
      <c r="Y16" s="40"/>
      <c r="Z16" s="70"/>
      <c r="AA16" s="68"/>
    </row>
    <row r="17" customHeight="1" spans="1:27">
      <c r="A17" s="32">
        <v>13</v>
      </c>
      <c r="B17" s="32" t="s">
        <v>29</v>
      </c>
      <c r="C17" s="32" t="s">
        <v>30</v>
      </c>
      <c r="D17" s="33" t="s">
        <v>40</v>
      </c>
      <c r="E17" s="33" t="s">
        <v>32</v>
      </c>
      <c r="F17" s="33" t="s">
        <v>33</v>
      </c>
      <c r="G17" s="33" t="s">
        <v>51</v>
      </c>
      <c r="H17" s="33" t="s">
        <v>52</v>
      </c>
      <c r="I17" s="33" t="s">
        <v>36</v>
      </c>
      <c r="J17" s="33" t="s">
        <v>53</v>
      </c>
      <c r="K17" s="33" t="s">
        <v>54</v>
      </c>
      <c r="L17" s="33" t="s">
        <v>55</v>
      </c>
      <c r="M17" s="39">
        <v>9787040421903</v>
      </c>
      <c r="N17" s="33">
        <v>2015</v>
      </c>
      <c r="O17" s="40"/>
      <c r="P17" s="40">
        <v>45</v>
      </c>
      <c r="Q17" s="40"/>
      <c r="R17" s="40"/>
      <c r="S17" s="40">
        <v>29</v>
      </c>
      <c r="T17" s="40"/>
      <c r="U17" s="40"/>
      <c r="V17" s="40"/>
      <c r="W17" s="40"/>
      <c r="X17" s="40"/>
      <c r="Y17" s="40"/>
      <c r="Z17" s="70"/>
      <c r="AA17" s="68"/>
    </row>
    <row r="18" customHeight="1" spans="1:27">
      <c r="A18" s="32">
        <v>14</v>
      </c>
      <c r="B18" s="32" t="s">
        <v>29</v>
      </c>
      <c r="C18" s="32" t="s">
        <v>30</v>
      </c>
      <c r="D18" s="33" t="s">
        <v>41</v>
      </c>
      <c r="E18" s="33" t="s">
        <v>32</v>
      </c>
      <c r="F18" s="33" t="s">
        <v>33</v>
      </c>
      <c r="G18" s="33" t="s">
        <v>51</v>
      </c>
      <c r="H18" s="33" t="s">
        <v>52</v>
      </c>
      <c r="I18" s="33" t="s">
        <v>36</v>
      </c>
      <c r="J18" s="33" t="s">
        <v>53</v>
      </c>
      <c r="K18" s="33" t="s">
        <v>54</v>
      </c>
      <c r="L18" s="33" t="s">
        <v>55</v>
      </c>
      <c r="M18" s="39">
        <v>9787040421903</v>
      </c>
      <c r="N18" s="33">
        <v>2015</v>
      </c>
      <c r="O18" s="40"/>
      <c r="P18" s="40">
        <v>48</v>
      </c>
      <c r="Q18" s="40"/>
      <c r="R18" s="40"/>
      <c r="S18" s="40">
        <v>29</v>
      </c>
      <c r="T18" s="40"/>
      <c r="U18" s="40"/>
      <c r="V18" s="40"/>
      <c r="W18" s="40"/>
      <c r="X18" s="40"/>
      <c r="Y18" s="40"/>
      <c r="Z18" s="70"/>
      <c r="AA18" s="68"/>
    </row>
    <row r="19" customHeight="1" spans="1:27">
      <c r="A19" s="32">
        <v>15</v>
      </c>
      <c r="B19" s="32" t="s">
        <v>29</v>
      </c>
      <c r="C19" s="32" t="s">
        <v>30</v>
      </c>
      <c r="D19" s="33" t="s">
        <v>42</v>
      </c>
      <c r="E19" s="33" t="s">
        <v>32</v>
      </c>
      <c r="F19" s="33" t="s">
        <v>33</v>
      </c>
      <c r="G19" s="33" t="s">
        <v>51</v>
      </c>
      <c r="H19" s="33" t="s">
        <v>52</v>
      </c>
      <c r="I19" s="33" t="s">
        <v>36</v>
      </c>
      <c r="J19" s="33" t="s">
        <v>53</v>
      </c>
      <c r="K19" s="33" t="s">
        <v>54</v>
      </c>
      <c r="L19" s="33" t="s">
        <v>55</v>
      </c>
      <c r="M19" s="39">
        <v>9787040421903</v>
      </c>
      <c r="N19" s="33">
        <v>2015</v>
      </c>
      <c r="O19" s="40"/>
      <c r="P19" s="40">
        <v>48</v>
      </c>
      <c r="Q19" s="40"/>
      <c r="R19" s="40"/>
      <c r="S19" s="40">
        <v>29</v>
      </c>
      <c r="T19" s="40"/>
      <c r="U19" s="40"/>
      <c r="V19" s="40"/>
      <c r="W19" s="40"/>
      <c r="X19" s="40"/>
      <c r="Y19" s="40"/>
      <c r="Z19" s="70"/>
      <c r="AA19" s="68"/>
    </row>
    <row r="20" customHeight="1" spans="1:27">
      <c r="A20" s="32">
        <v>16</v>
      </c>
      <c r="B20" s="32" t="s">
        <v>29</v>
      </c>
      <c r="C20" s="32" t="s">
        <v>30</v>
      </c>
      <c r="D20" s="33" t="s">
        <v>43</v>
      </c>
      <c r="E20" s="33" t="s">
        <v>32</v>
      </c>
      <c r="F20" s="33" t="s">
        <v>33</v>
      </c>
      <c r="G20" s="33" t="s">
        <v>51</v>
      </c>
      <c r="H20" s="33" t="s">
        <v>52</v>
      </c>
      <c r="I20" s="33" t="s">
        <v>36</v>
      </c>
      <c r="J20" s="33" t="s">
        <v>53</v>
      </c>
      <c r="K20" s="33" t="s">
        <v>54</v>
      </c>
      <c r="L20" s="33" t="s">
        <v>55</v>
      </c>
      <c r="M20" s="39">
        <v>9787040421903</v>
      </c>
      <c r="N20" s="33">
        <v>2015</v>
      </c>
      <c r="O20" s="40"/>
      <c r="P20" s="40">
        <v>47</v>
      </c>
      <c r="Q20" s="40"/>
      <c r="R20" s="40"/>
      <c r="S20" s="40">
        <v>29</v>
      </c>
      <c r="T20" s="40"/>
      <c r="U20" s="40"/>
      <c r="V20" s="40"/>
      <c r="W20" s="40"/>
      <c r="X20" s="40"/>
      <c r="Y20" s="40"/>
      <c r="Z20" s="70"/>
      <c r="AA20" s="68"/>
    </row>
    <row r="21" customHeight="1" spans="1:27">
      <c r="A21" s="32">
        <v>17</v>
      </c>
      <c r="B21" s="32" t="s">
        <v>29</v>
      </c>
      <c r="C21" s="32" t="s">
        <v>30</v>
      </c>
      <c r="D21" s="33" t="s">
        <v>44</v>
      </c>
      <c r="E21" s="33" t="s">
        <v>32</v>
      </c>
      <c r="F21" s="33" t="s">
        <v>33</v>
      </c>
      <c r="G21" s="33" t="s">
        <v>51</v>
      </c>
      <c r="H21" s="33" t="s">
        <v>52</v>
      </c>
      <c r="I21" s="33" t="s">
        <v>36</v>
      </c>
      <c r="J21" s="33" t="s">
        <v>53</v>
      </c>
      <c r="K21" s="33" t="s">
        <v>54</v>
      </c>
      <c r="L21" s="33" t="s">
        <v>55</v>
      </c>
      <c r="M21" s="39">
        <v>9787040421903</v>
      </c>
      <c r="N21" s="33">
        <v>2015</v>
      </c>
      <c r="O21" s="40"/>
      <c r="P21" s="40">
        <v>46</v>
      </c>
      <c r="Q21" s="40"/>
      <c r="R21" s="40"/>
      <c r="S21" s="40">
        <v>29</v>
      </c>
      <c r="T21" s="40"/>
      <c r="U21" s="40"/>
      <c r="V21" s="40"/>
      <c r="W21" s="40"/>
      <c r="X21" s="40"/>
      <c r="Y21" s="40"/>
      <c r="Z21" s="70"/>
      <c r="AA21" s="68"/>
    </row>
    <row r="22" customHeight="1" spans="1:27">
      <c r="A22" s="32">
        <v>18</v>
      </c>
      <c r="B22" s="32" t="s">
        <v>29</v>
      </c>
      <c r="C22" s="32" t="s">
        <v>30</v>
      </c>
      <c r="D22" s="33" t="s">
        <v>45</v>
      </c>
      <c r="E22" s="33" t="s">
        <v>32</v>
      </c>
      <c r="F22" s="33" t="s">
        <v>33</v>
      </c>
      <c r="G22" s="33" t="s">
        <v>51</v>
      </c>
      <c r="H22" s="33" t="s">
        <v>52</v>
      </c>
      <c r="I22" s="33" t="s">
        <v>36</v>
      </c>
      <c r="J22" s="33" t="s">
        <v>53</v>
      </c>
      <c r="K22" s="33" t="s">
        <v>54</v>
      </c>
      <c r="L22" s="33" t="s">
        <v>55</v>
      </c>
      <c r="M22" s="39">
        <v>9787040421903</v>
      </c>
      <c r="N22" s="33">
        <v>2015</v>
      </c>
      <c r="O22" s="40"/>
      <c r="P22" s="40">
        <v>42</v>
      </c>
      <c r="Q22" s="40"/>
      <c r="R22" s="40"/>
      <c r="S22" s="40">
        <v>29</v>
      </c>
      <c r="T22" s="40"/>
      <c r="U22" s="40"/>
      <c r="V22" s="40"/>
      <c r="W22" s="40"/>
      <c r="X22" s="40"/>
      <c r="Y22" s="40"/>
      <c r="Z22" s="70"/>
      <c r="AA22" s="68"/>
    </row>
    <row r="23" customHeight="1" spans="1:27">
      <c r="A23" s="32">
        <v>19</v>
      </c>
      <c r="B23" s="32" t="s">
        <v>29</v>
      </c>
      <c r="C23" s="32" t="s">
        <v>30</v>
      </c>
      <c r="D23" s="33" t="s">
        <v>56</v>
      </c>
      <c r="E23" s="33" t="s">
        <v>32</v>
      </c>
      <c r="F23" s="33" t="s">
        <v>33</v>
      </c>
      <c r="G23" s="33" t="s">
        <v>51</v>
      </c>
      <c r="H23" s="33" t="s">
        <v>52</v>
      </c>
      <c r="I23" s="33" t="s">
        <v>36</v>
      </c>
      <c r="J23" s="33" t="s">
        <v>53</v>
      </c>
      <c r="K23" s="33" t="s">
        <v>54</v>
      </c>
      <c r="L23" s="33" t="s">
        <v>55</v>
      </c>
      <c r="M23" s="39">
        <v>9787040421903</v>
      </c>
      <c r="N23" s="33">
        <v>2015</v>
      </c>
      <c r="O23" s="40"/>
      <c r="P23" s="40">
        <v>43</v>
      </c>
      <c r="Q23" s="40"/>
      <c r="R23" s="40"/>
      <c r="S23" s="40">
        <v>29</v>
      </c>
      <c r="T23" s="40"/>
      <c r="U23" s="40"/>
      <c r="V23" s="40"/>
      <c r="W23" s="40"/>
      <c r="X23" s="40"/>
      <c r="Y23" s="40"/>
      <c r="Z23" s="70"/>
      <c r="AA23" s="68"/>
    </row>
    <row r="24" customHeight="1" spans="1:27">
      <c r="A24" s="32">
        <v>20</v>
      </c>
      <c r="B24" s="32" t="s">
        <v>29</v>
      </c>
      <c r="C24" s="32" t="s">
        <v>57</v>
      </c>
      <c r="D24" s="34" t="s">
        <v>58</v>
      </c>
      <c r="E24" s="33" t="s">
        <v>32</v>
      </c>
      <c r="F24" s="33" t="s">
        <v>33</v>
      </c>
      <c r="G24" s="33" t="s">
        <v>51</v>
      </c>
      <c r="H24" s="33" t="s">
        <v>59</v>
      </c>
      <c r="I24" s="33" t="s">
        <v>36</v>
      </c>
      <c r="J24" s="33" t="s">
        <v>60</v>
      </c>
      <c r="K24" s="33" t="s">
        <v>61</v>
      </c>
      <c r="L24" s="33" t="s">
        <v>62</v>
      </c>
      <c r="M24" s="39" t="s">
        <v>63</v>
      </c>
      <c r="N24" s="41" t="s">
        <v>64</v>
      </c>
      <c r="O24" s="42"/>
      <c r="P24" s="40">
        <v>53</v>
      </c>
      <c r="Q24" s="40">
        <v>1</v>
      </c>
      <c r="R24" s="40"/>
      <c r="S24" s="66">
        <v>58</v>
      </c>
      <c r="T24" s="67"/>
      <c r="U24" s="67"/>
      <c r="V24" s="67"/>
      <c r="W24" s="40"/>
      <c r="X24" s="40"/>
      <c r="Y24" s="40"/>
      <c r="Z24" s="70"/>
      <c r="AA24" s="68"/>
    </row>
    <row r="25" customHeight="1" spans="1:27">
      <c r="A25" s="32">
        <v>21</v>
      </c>
      <c r="B25" s="32" t="s">
        <v>29</v>
      </c>
      <c r="C25" s="32" t="s">
        <v>57</v>
      </c>
      <c r="D25" s="34" t="s">
        <v>65</v>
      </c>
      <c r="E25" s="33" t="s">
        <v>32</v>
      </c>
      <c r="F25" s="33" t="s">
        <v>33</v>
      </c>
      <c r="G25" s="33" t="s">
        <v>51</v>
      </c>
      <c r="H25" s="33" t="s">
        <v>59</v>
      </c>
      <c r="I25" s="33" t="s">
        <v>36</v>
      </c>
      <c r="J25" s="33" t="s">
        <v>60</v>
      </c>
      <c r="K25" s="33" t="s">
        <v>61</v>
      </c>
      <c r="L25" s="33" t="s">
        <v>62</v>
      </c>
      <c r="M25" s="39" t="s">
        <v>63</v>
      </c>
      <c r="N25" s="41" t="s">
        <v>64</v>
      </c>
      <c r="O25" s="42"/>
      <c r="P25" s="40">
        <v>52</v>
      </c>
      <c r="Q25" s="40"/>
      <c r="R25" s="40"/>
      <c r="S25" s="66">
        <v>58</v>
      </c>
      <c r="T25" s="67"/>
      <c r="U25" s="67"/>
      <c r="V25" s="67"/>
      <c r="W25" s="40"/>
      <c r="X25" s="40"/>
      <c r="Y25" s="40"/>
      <c r="Z25" s="70"/>
      <c r="AA25" s="68"/>
    </row>
    <row r="26" customHeight="1" spans="1:27">
      <c r="A26" s="32">
        <v>22</v>
      </c>
      <c r="B26" s="32" t="s">
        <v>29</v>
      </c>
      <c r="C26" s="32" t="s">
        <v>57</v>
      </c>
      <c r="D26" s="34" t="s">
        <v>66</v>
      </c>
      <c r="E26" s="33" t="s">
        <v>32</v>
      </c>
      <c r="F26" s="33" t="s">
        <v>33</v>
      </c>
      <c r="G26" s="33" t="s">
        <v>51</v>
      </c>
      <c r="H26" s="33" t="s">
        <v>59</v>
      </c>
      <c r="I26" s="33" t="s">
        <v>36</v>
      </c>
      <c r="J26" s="33" t="s">
        <v>60</v>
      </c>
      <c r="K26" s="33" t="s">
        <v>61</v>
      </c>
      <c r="L26" s="33" t="s">
        <v>62</v>
      </c>
      <c r="M26" s="39" t="s">
        <v>63</v>
      </c>
      <c r="N26" s="41" t="s">
        <v>64</v>
      </c>
      <c r="O26" s="42"/>
      <c r="P26" s="40">
        <v>52</v>
      </c>
      <c r="Q26" s="40"/>
      <c r="R26" s="40"/>
      <c r="S26" s="66">
        <v>58</v>
      </c>
      <c r="T26" s="67"/>
      <c r="U26" s="67"/>
      <c r="V26" s="67"/>
      <c r="W26" s="40"/>
      <c r="X26" s="40"/>
      <c r="Y26" s="40"/>
      <c r="Z26" s="70"/>
      <c r="AA26" s="68"/>
    </row>
    <row r="27" customHeight="1" spans="1:27">
      <c r="A27" s="32">
        <v>23</v>
      </c>
      <c r="B27" s="32" t="s">
        <v>29</v>
      </c>
      <c r="C27" s="32" t="s">
        <v>57</v>
      </c>
      <c r="D27" s="34" t="s">
        <v>58</v>
      </c>
      <c r="E27" s="33" t="s">
        <v>32</v>
      </c>
      <c r="F27" s="33" t="s">
        <v>33</v>
      </c>
      <c r="G27" s="33" t="s">
        <v>51</v>
      </c>
      <c r="H27" s="33" t="s">
        <v>67</v>
      </c>
      <c r="I27" s="33" t="s">
        <v>36</v>
      </c>
      <c r="J27" s="33" t="s">
        <v>67</v>
      </c>
      <c r="K27" s="33" t="s">
        <v>68</v>
      </c>
      <c r="L27" s="33" t="s">
        <v>69</v>
      </c>
      <c r="M27" s="43">
        <v>9787504186416</v>
      </c>
      <c r="N27" s="41" t="s">
        <v>70</v>
      </c>
      <c r="O27" s="42"/>
      <c r="P27" s="40">
        <v>53</v>
      </c>
      <c r="Q27" s="40">
        <v>1</v>
      </c>
      <c r="R27" s="40"/>
      <c r="S27" s="66">
        <v>33</v>
      </c>
      <c r="T27" s="67"/>
      <c r="U27" s="67"/>
      <c r="V27" s="67"/>
      <c r="W27" s="40"/>
      <c r="X27" s="40"/>
      <c r="Y27" s="40"/>
      <c r="Z27" s="70"/>
      <c r="AA27" s="68"/>
    </row>
    <row r="28" customHeight="1" spans="1:27">
      <c r="A28" s="32">
        <v>24</v>
      </c>
      <c r="B28" s="32" t="s">
        <v>29</v>
      </c>
      <c r="C28" s="32" t="s">
        <v>57</v>
      </c>
      <c r="D28" s="34" t="s">
        <v>65</v>
      </c>
      <c r="E28" s="33" t="s">
        <v>32</v>
      </c>
      <c r="F28" s="33" t="s">
        <v>33</v>
      </c>
      <c r="G28" s="33" t="s">
        <v>51</v>
      </c>
      <c r="H28" s="33" t="s">
        <v>67</v>
      </c>
      <c r="I28" s="33" t="s">
        <v>36</v>
      </c>
      <c r="J28" s="33" t="s">
        <v>67</v>
      </c>
      <c r="K28" s="33" t="s">
        <v>68</v>
      </c>
      <c r="L28" s="33" t="s">
        <v>69</v>
      </c>
      <c r="M28" s="43">
        <v>9787504186416</v>
      </c>
      <c r="N28" s="41" t="s">
        <v>70</v>
      </c>
      <c r="O28" s="42"/>
      <c r="P28" s="40">
        <v>52</v>
      </c>
      <c r="Q28" s="40"/>
      <c r="R28" s="40"/>
      <c r="S28" s="66">
        <v>33</v>
      </c>
      <c r="T28" s="67"/>
      <c r="U28" s="67"/>
      <c r="V28" s="67"/>
      <c r="W28" s="40"/>
      <c r="X28" s="40"/>
      <c r="Y28" s="40"/>
      <c r="Z28" s="70"/>
      <c r="AA28" s="68"/>
    </row>
    <row r="29" customHeight="1" spans="1:27">
      <c r="A29" s="32">
        <v>25</v>
      </c>
      <c r="B29" s="32" t="s">
        <v>29</v>
      </c>
      <c r="C29" s="32" t="s">
        <v>57</v>
      </c>
      <c r="D29" s="34" t="s">
        <v>66</v>
      </c>
      <c r="E29" s="33" t="s">
        <v>32</v>
      </c>
      <c r="F29" s="33" t="s">
        <v>33</v>
      </c>
      <c r="G29" s="33" t="s">
        <v>51</v>
      </c>
      <c r="H29" s="33" t="s">
        <v>67</v>
      </c>
      <c r="I29" s="33" t="s">
        <v>36</v>
      </c>
      <c r="J29" s="33" t="s">
        <v>67</v>
      </c>
      <c r="K29" s="33" t="s">
        <v>68</v>
      </c>
      <c r="L29" s="33" t="s">
        <v>69</v>
      </c>
      <c r="M29" s="43">
        <v>9787504186416</v>
      </c>
      <c r="N29" s="41" t="s">
        <v>70</v>
      </c>
      <c r="O29" s="42"/>
      <c r="P29" s="40">
        <v>52</v>
      </c>
      <c r="Q29" s="40"/>
      <c r="R29" s="40"/>
      <c r="S29" s="66">
        <v>33</v>
      </c>
      <c r="T29" s="67"/>
      <c r="U29" s="67"/>
      <c r="V29" s="67"/>
      <c r="W29" s="40"/>
      <c r="X29" s="40"/>
      <c r="Y29" s="40"/>
      <c r="Z29" s="70"/>
      <c r="AA29" s="68"/>
    </row>
    <row r="30" customHeight="1" spans="1:27">
      <c r="A30" s="32">
        <v>26</v>
      </c>
      <c r="B30" s="32" t="s">
        <v>29</v>
      </c>
      <c r="C30" s="32" t="s">
        <v>57</v>
      </c>
      <c r="D30" s="34" t="s">
        <v>71</v>
      </c>
      <c r="E30" s="33" t="s">
        <v>32</v>
      </c>
      <c r="F30" s="33" t="s">
        <v>33</v>
      </c>
      <c r="G30" s="33" t="s">
        <v>51</v>
      </c>
      <c r="H30" s="33" t="s">
        <v>72</v>
      </c>
      <c r="I30" s="33" t="s">
        <v>36</v>
      </c>
      <c r="J30" s="33" t="s">
        <v>72</v>
      </c>
      <c r="K30" s="33" t="s">
        <v>73</v>
      </c>
      <c r="L30" s="33" t="s">
        <v>74</v>
      </c>
      <c r="M30" s="39">
        <v>9787504186409</v>
      </c>
      <c r="N30" s="33"/>
      <c r="O30" s="40"/>
      <c r="P30" s="40">
        <v>36</v>
      </c>
      <c r="Q30" s="40">
        <v>1</v>
      </c>
      <c r="R30" s="40"/>
      <c r="S30" s="40">
        <v>33</v>
      </c>
      <c r="T30" s="40"/>
      <c r="U30" s="40"/>
      <c r="V30" s="40"/>
      <c r="W30" s="40"/>
      <c r="X30" s="40"/>
      <c r="Y30" s="40"/>
      <c r="Z30" s="70"/>
      <c r="AA30" s="68"/>
    </row>
    <row r="31" customHeight="1" spans="1:27">
      <c r="A31" s="32">
        <v>27</v>
      </c>
      <c r="B31" s="32" t="s">
        <v>29</v>
      </c>
      <c r="C31" s="32" t="s">
        <v>57</v>
      </c>
      <c r="D31" s="34" t="s">
        <v>75</v>
      </c>
      <c r="E31" s="33" t="s">
        <v>32</v>
      </c>
      <c r="F31" s="33" t="s">
        <v>33</v>
      </c>
      <c r="G31" s="33" t="s">
        <v>51</v>
      </c>
      <c r="H31" s="33" t="s">
        <v>72</v>
      </c>
      <c r="I31" s="33" t="s">
        <v>36</v>
      </c>
      <c r="J31" s="33" t="s">
        <v>72</v>
      </c>
      <c r="K31" s="33" t="s">
        <v>73</v>
      </c>
      <c r="L31" s="33" t="s">
        <v>74</v>
      </c>
      <c r="M31" s="39">
        <v>9787504186409</v>
      </c>
      <c r="N31" s="33"/>
      <c r="O31" s="40"/>
      <c r="P31" s="40">
        <v>42</v>
      </c>
      <c r="Q31" s="40"/>
      <c r="R31" s="40"/>
      <c r="S31" s="40">
        <v>33</v>
      </c>
      <c r="T31" s="40"/>
      <c r="U31" s="40"/>
      <c r="V31" s="40"/>
      <c r="W31" s="40"/>
      <c r="X31" s="40"/>
      <c r="Y31" s="40"/>
      <c r="Z31" s="70"/>
      <c r="AA31" s="68"/>
    </row>
    <row r="32" customHeight="1" spans="1:27">
      <c r="A32" s="32">
        <v>28</v>
      </c>
      <c r="B32" s="32" t="s">
        <v>29</v>
      </c>
      <c r="C32" s="32" t="s">
        <v>57</v>
      </c>
      <c r="D32" s="34" t="s">
        <v>76</v>
      </c>
      <c r="E32" s="33" t="s">
        <v>32</v>
      </c>
      <c r="F32" s="33" t="s">
        <v>33</v>
      </c>
      <c r="G32" s="33" t="s">
        <v>51</v>
      </c>
      <c r="H32" s="33" t="s">
        <v>77</v>
      </c>
      <c r="I32" s="33" t="s">
        <v>36</v>
      </c>
      <c r="J32" s="33" t="s">
        <v>77</v>
      </c>
      <c r="K32" s="33" t="s">
        <v>78</v>
      </c>
      <c r="L32" s="33" t="s">
        <v>62</v>
      </c>
      <c r="M32" s="39">
        <v>9787305203671</v>
      </c>
      <c r="N32" s="33">
        <v>2018</v>
      </c>
      <c r="O32" s="40"/>
      <c r="P32" s="40">
        <v>47</v>
      </c>
      <c r="Q32" s="40">
        <v>1</v>
      </c>
      <c r="R32" s="40"/>
      <c r="S32" s="40">
        <v>39</v>
      </c>
      <c r="T32" s="40"/>
      <c r="U32" s="40"/>
      <c r="V32" s="40"/>
      <c r="W32" s="40"/>
      <c r="X32" s="40"/>
      <c r="Y32" s="40"/>
      <c r="Z32" s="70"/>
      <c r="AA32" s="68"/>
    </row>
    <row r="33" customHeight="1" spans="1:27">
      <c r="A33" s="32">
        <v>29</v>
      </c>
      <c r="B33" s="32" t="s">
        <v>29</v>
      </c>
      <c r="C33" s="32" t="s">
        <v>57</v>
      </c>
      <c r="D33" s="34" t="s">
        <v>58</v>
      </c>
      <c r="E33" s="33" t="s">
        <v>32</v>
      </c>
      <c r="F33" s="33" t="s">
        <v>33</v>
      </c>
      <c r="G33" s="33" t="s">
        <v>51</v>
      </c>
      <c r="H33" s="33" t="s">
        <v>79</v>
      </c>
      <c r="I33" s="33" t="s">
        <v>36</v>
      </c>
      <c r="J33" s="44" t="s">
        <v>80</v>
      </c>
      <c r="K33" s="33" t="s">
        <v>81</v>
      </c>
      <c r="L33" s="33" t="s">
        <v>55</v>
      </c>
      <c r="M33" s="39" t="s">
        <v>82</v>
      </c>
      <c r="N33" s="33">
        <v>2018.4</v>
      </c>
      <c r="O33" s="40"/>
      <c r="P33" s="40">
        <v>53</v>
      </c>
      <c r="Q33" s="40">
        <v>2</v>
      </c>
      <c r="R33" s="40"/>
      <c r="S33" s="40">
        <v>55</v>
      </c>
      <c r="T33" s="40"/>
      <c r="U33" s="40"/>
      <c r="V33" s="40"/>
      <c r="W33" s="40"/>
      <c r="X33" s="40"/>
      <c r="Y33" s="40"/>
      <c r="Z33" s="70"/>
      <c r="AA33" s="68"/>
    </row>
    <row r="34" customHeight="1" spans="1:27">
      <c r="A34" s="32">
        <v>30</v>
      </c>
      <c r="B34" s="32" t="s">
        <v>29</v>
      </c>
      <c r="C34" s="32" t="s">
        <v>57</v>
      </c>
      <c r="D34" s="34" t="s">
        <v>65</v>
      </c>
      <c r="E34" s="33" t="s">
        <v>32</v>
      </c>
      <c r="F34" s="33" t="s">
        <v>33</v>
      </c>
      <c r="G34" s="33" t="s">
        <v>51</v>
      </c>
      <c r="H34" s="33" t="s">
        <v>79</v>
      </c>
      <c r="I34" s="33" t="s">
        <v>36</v>
      </c>
      <c r="J34" s="44" t="s">
        <v>80</v>
      </c>
      <c r="K34" s="33" t="s">
        <v>81</v>
      </c>
      <c r="L34" s="33" t="s">
        <v>55</v>
      </c>
      <c r="M34" s="39" t="s">
        <v>82</v>
      </c>
      <c r="N34" s="33">
        <v>2018.4</v>
      </c>
      <c r="O34" s="40"/>
      <c r="P34" s="40">
        <v>52</v>
      </c>
      <c r="Q34" s="40"/>
      <c r="R34" s="40"/>
      <c r="S34" s="40">
        <v>55</v>
      </c>
      <c r="T34" s="40"/>
      <c r="U34" s="40"/>
      <c r="V34" s="40"/>
      <c r="W34" s="40"/>
      <c r="X34" s="40"/>
      <c r="Y34" s="40"/>
      <c r="Z34" s="70"/>
      <c r="AA34" s="68"/>
    </row>
    <row r="35" customHeight="1" spans="1:27">
      <c r="A35" s="32">
        <v>31</v>
      </c>
      <c r="B35" s="32" t="s">
        <v>29</v>
      </c>
      <c r="C35" s="32" t="s">
        <v>57</v>
      </c>
      <c r="D35" s="34" t="s">
        <v>66</v>
      </c>
      <c r="E35" s="33" t="s">
        <v>32</v>
      </c>
      <c r="F35" s="33" t="s">
        <v>33</v>
      </c>
      <c r="G35" s="33" t="s">
        <v>51</v>
      </c>
      <c r="H35" s="33" t="s">
        <v>79</v>
      </c>
      <c r="I35" s="33" t="s">
        <v>36</v>
      </c>
      <c r="J35" s="44" t="s">
        <v>80</v>
      </c>
      <c r="K35" s="33" t="s">
        <v>81</v>
      </c>
      <c r="L35" s="33" t="s">
        <v>55</v>
      </c>
      <c r="M35" s="39" t="s">
        <v>82</v>
      </c>
      <c r="N35" s="33">
        <v>2018.4</v>
      </c>
      <c r="O35" s="40"/>
      <c r="P35" s="40">
        <v>52</v>
      </c>
      <c r="Q35" s="40"/>
      <c r="R35" s="40"/>
      <c r="S35" s="40">
        <v>55</v>
      </c>
      <c r="T35" s="40"/>
      <c r="U35" s="40"/>
      <c r="V35" s="40"/>
      <c r="W35" s="40"/>
      <c r="X35" s="40"/>
      <c r="Y35" s="40"/>
      <c r="Z35" s="70"/>
      <c r="AA35" s="68"/>
    </row>
    <row r="36" customHeight="1" spans="1:27">
      <c r="A36" s="32">
        <v>32</v>
      </c>
      <c r="B36" s="32" t="s">
        <v>29</v>
      </c>
      <c r="C36" s="32" t="s">
        <v>57</v>
      </c>
      <c r="D36" s="34" t="s">
        <v>71</v>
      </c>
      <c r="E36" s="33" t="s">
        <v>32</v>
      </c>
      <c r="F36" s="33" t="s">
        <v>33</v>
      </c>
      <c r="G36" s="33" t="s">
        <v>51</v>
      </c>
      <c r="H36" s="33" t="s">
        <v>79</v>
      </c>
      <c r="I36" s="33" t="s">
        <v>36</v>
      </c>
      <c r="J36" s="44" t="s">
        <v>80</v>
      </c>
      <c r="K36" s="45" t="s">
        <v>81</v>
      </c>
      <c r="L36" s="33" t="s">
        <v>55</v>
      </c>
      <c r="M36" s="39" t="s">
        <v>82</v>
      </c>
      <c r="N36" s="33">
        <v>2018.4</v>
      </c>
      <c r="O36" s="40"/>
      <c r="P36" s="40">
        <v>36</v>
      </c>
      <c r="Q36" s="40"/>
      <c r="R36" s="40"/>
      <c r="S36" s="40">
        <v>55</v>
      </c>
      <c r="T36" s="40"/>
      <c r="U36" s="40"/>
      <c r="V36" s="40"/>
      <c r="W36" s="40"/>
      <c r="X36" s="40"/>
      <c r="Y36" s="40"/>
      <c r="Z36" s="70"/>
      <c r="AA36" s="68"/>
    </row>
    <row r="37" customHeight="1" spans="1:27">
      <c r="A37" s="32">
        <v>33</v>
      </c>
      <c r="B37" s="32" t="s">
        <v>29</v>
      </c>
      <c r="C37" s="32" t="s">
        <v>57</v>
      </c>
      <c r="D37" s="34" t="s">
        <v>75</v>
      </c>
      <c r="E37" s="33" t="s">
        <v>32</v>
      </c>
      <c r="F37" s="33" t="s">
        <v>33</v>
      </c>
      <c r="G37" s="33" t="s">
        <v>51</v>
      </c>
      <c r="H37" s="33" t="s">
        <v>79</v>
      </c>
      <c r="I37" s="33" t="s">
        <v>36</v>
      </c>
      <c r="J37" s="46" t="s">
        <v>80</v>
      </c>
      <c r="K37" s="47" t="s">
        <v>81</v>
      </c>
      <c r="L37" s="44" t="s">
        <v>55</v>
      </c>
      <c r="M37" s="48" t="s">
        <v>82</v>
      </c>
      <c r="N37" s="33">
        <v>2018.4</v>
      </c>
      <c r="O37" s="40"/>
      <c r="P37" s="40">
        <v>42</v>
      </c>
      <c r="Q37" s="40"/>
      <c r="R37" s="40"/>
      <c r="S37" s="40">
        <v>55</v>
      </c>
      <c r="T37" s="40"/>
      <c r="U37" s="40"/>
      <c r="V37" s="40"/>
      <c r="W37" s="40"/>
      <c r="X37" s="40"/>
      <c r="Y37" s="40"/>
      <c r="Z37" s="70"/>
      <c r="AA37" s="68"/>
    </row>
    <row r="38" customHeight="1" spans="1:27">
      <c r="A38" s="32">
        <v>34</v>
      </c>
      <c r="B38" s="32" t="s">
        <v>29</v>
      </c>
      <c r="C38" s="32" t="s">
        <v>57</v>
      </c>
      <c r="D38" s="34" t="s">
        <v>58</v>
      </c>
      <c r="E38" s="33" t="s">
        <v>32</v>
      </c>
      <c r="F38" s="33" t="s">
        <v>33</v>
      </c>
      <c r="G38" s="33" t="s">
        <v>51</v>
      </c>
      <c r="H38" s="33" t="s">
        <v>83</v>
      </c>
      <c r="I38" s="49" t="s">
        <v>36</v>
      </c>
      <c r="J38" s="50" t="s">
        <v>83</v>
      </c>
      <c r="K38" s="47" t="s">
        <v>84</v>
      </c>
      <c r="L38" s="51" t="s">
        <v>55</v>
      </c>
      <c r="M38" s="52" t="s">
        <v>85</v>
      </c>
      <c r="N38" s="44"/>
      <c r="O38" s="40"/>
      <c r="P38" s="40">
        <v>53</v>
      </c>
      <c r="Q38" s="40">
        <v>1</v>
      </c>
      <c r="R38" s="40"/>
      <c r="S38" s="40"/>
      <c r="T38" s="40"/>
      <c r="U38" s="40"/>
      <c r="V38" s="40"/>
      <c r="W38" s="40"/>
      <c r="X38" s="40"/>
      <c r="Y38" s="40"/>
      <c r="Z38" s="70"/>
      <c r="AA38" s="68"/>
    </row>
    <row r="39" customHeight="1" spans="1:27">
      <c r="A39" s="32">
        <v>35</v>
      </c>
      <c r="B39" s="32" t="s">
        <v>29</v>
      </c>
      <c r="C39" s="32" t="s">
        <v>57</v>
      </c>
      <c r="D39" s="34" t="s">
        <v>65</v>
      </c>
      <c r="E39" s="33" t="s">
        <v>32</v>
      </c>
      <c r="F39" s="33" t="s">
        <v>33</v>
      </c>
      <c r="G39" s="33" t="s">
        <v>51</v>
      </c>
      <c r="H39" s="33" t="s">
        <v>83</v>
      </c>
      <c r="I39" s="49" t="s">
        <v>36</v>
      </c>
      <c r="J39" s="50" t="s">
        <v>83</v>
      </c>
      <c r="K39" s="47" t="s">
        <v>84</v>
      </c>
      <c r="L39" s="51" t="s">
        <v>55</v>
      </c>
      <c r="M39" s="52" t="s">
        <v>85</v>
      </c>
      <c r="N39" s="44"/>
      <c r="O39" s="40"/>
      <c r="P39" s="40">
        <v>52</v>
      </c>
      <c r="Q39" s="40"/>
      <c r="R39" s="40"/>
      <c r="S39" s="40"/>
      <c r="T39" s="40"/>
      <c r="U39" s="40"/>
      <c r="V39" s="40"/>
      <c r="W39" s="40"/>
      <c r="X39" s="40"/>
      <c r="Y39" s="40"/>
      <c r="Z39" s="70"/>
      <c r="AA39" s="68"/>
    </row>
    <row r="40" customHeight="1" spans="1:27">
      <c r="A40" s="32">
        <v>36</v>
      </c>
      <c r="B40" s="32" t="s">
        <v>29</v>
      </c>
      <c r="C40" s="32" t="s">
        <v>57</v>
      </c>
      <c r="D40" s="34" t="s">
        <v>66</v>
      </c>
      <c r="E40" s="33" t="s">
        <v>32</v>
      </c>
      <c r="F40" s="33" t="s">
        <v>33</v>
      </c>
      <c r="G40" s="33" t="s">
        <v>51</v>
      </c>
      <c r="H40" s="33" t="s">
        <v>83</v>
      </c>
      <c r="I40" s="49" t="s">
        <v>36</v>
      </c>
      <c r="J40" s="50" t="s">
        <v>83</v>
      </c>
      <c r="K40" s="47" t="s">
        <v>84</v>
      </c>
      <c r="L40" s="51" t="s">
        <v>55</v>
      </c>
      <c r="M40" s="52" t="s">
        <v>85</v>
      </c>
      <c r="N40" s="44"/>
      <c r="O40" s="40"/>
      <c r="P40" s="40">
        <v>52</v>
      </c>
      <c r="Q40" s="40"/>
      <c r="R40" s="40"/>
      <c r="S40" s="40"/>
      <c r="T40" s="40"/>
      <c r="U40" s="40"/>
      <c r="V40" s="40"/>
      <c r="W40" s="40"/>
      <c r="X40" s="40"/>
      <c r="Y40" s="40"/>
      <c r="Z40" s="70"/>
      <c r="AA40" s="68"/>
    </row>
    <row r="41" customHeight="1" spans="1:27">
      <c r="A41" s="32">
        <v>37</v>
      </c>
      <c r="B41" s="32" t="s">
        <v>29</v>
      </c>
      <c r="C41" s="32" t="s">
        <v>57</v>
      </c>
      <c r="D41" s="34" t="s">
        <v>71</v>
      </c>
      <c r="E41" s="33" t="s">
        <v>32</v>
      </c>
      <c r="F41" s="33" t="s">
        <v>33</v>
      </c>
      <c r="G41" s="33" t="s">
        <v>51</v>
      </c>
      <c r="H41" s="33" t="s">
        <v>86</v>
      </c>
      <c r="I41" s="49" t="s">
        <v>36</v>
      </c>
      <c r="J41" s="50" t="s">
        <v>87</v>
      </c>
      <c r="K41" s="47" t="s">
        <v>88</v>
      </c>
      <c r="L41" s="51" t="s">
        <v>62</v>
      </c>
      <c r="M41" s="52" t="s">
        <v>89</v>
      </c>
      <c r="N41" s="44">
        <v>2000.3</v>
      </c>
      <c r="O41" s="40"/>
      <c r="P41" s="40">
        <v>36</v>
      </c>
      <c r="Q41" s="40">
        <v>1</v>
      </c>
      <c r="R41" s="40"/>
      <c r="S41" s="40"/>
      <c r="T41" s="40"/>
      <c r="U41" s="40"/>
      <c r="V41" s="40"/>
      <c r="W41" s="40"/>
      <c r="X41" s="40"/>
      <c r="Y41" s="40"/>
      <c r="Z41" s="70"/>
      <c r="AA41" s="68"/>
    </row>
    <row r="42" customHeight="1" spans="1:27">
      <c r="A42" s="32">
        <v>38</v>
      </c>
      <c r="B42" s="32" t="s">
        <v>29</v>
      </c>
      <c r="C42" s="32" t="s">
        <v>57</v>
      </c>
      <c r="D42" s="34" t="s">
        <v>75</v>
      </c>
      <c r="E42" s="33" t="s">
        <v>32</v>
      </c>
      <c r="F42" s="33" t="s">
        <v>33</v>
      </c>
      <c r="G42" s="33" t="s">
        <v>51</v>
      </c>
      <c r="H42" s="33" t="s">
        <v>86</v>
      </c>
      <c r="I42" s="49" t="s">
        <v>36</v>
      </c>
      <c r="J42" s="47" t="s">
        <v>87</v>
      </c>
      <c r="K42" s="53" t="s">
        <v>88</v>
      </c>
      <c r="L42" s="33" t="s">
        <v>62</v>
      </c>
      <c r="M42" s="54" t="s">
        <v>89</v>
      </c>
      <c r="N42" s="33">
        <v>2000.3</v>
      </c>
      <c r="O42" s="40"/>
      <c r="P42" s="40">
        <v>42</v>
      </c>
      <c r="Q42" s="40"/>
      <c r="R42" s="40"/>
      <c r="S42" s="40"/>
      <c r="T42" s="40"/>
      <c r="U42" s="40"/>
      <c r="V42" s="40"/>
      <c r="W42" s="40"/>
      <c r="X42" s="40"/>
      <c r="Y42" s="40"/>
      <c r="Z42" s="70"/>
      <c r="AA42" s="68"/>
    </row>
    <row r="43" customHeight="1" spans="1:27">
      <c r="A43" s="32">
        <v>39</v>
      </c>
      <c r="B43" s="32" t="s">
        <v>29</v>
      </c>
      <c r="C43" s="32" t="s">
        <v>57</v>
      </c>
      <c r="D43" s="34" t="s">
        <v>76</v>
      </c>
      <c r="E43" s="33" t="s">
        <v>32</v>
      </c>
      <c r="F43" s="33" t="s">
        <v>33</v>
      </c>
      <c r="G43" s="33" t="s">
        <v>51</v>
      </c>
      <c r="H43" s="33" t="s">
        <v>90</v>
      </c>
      <c r="I43" s="49" t="s">
        <v>36</v>
      </c>
      <c r="J43" s="47" t="s">
        <v>91</v>
      </c>
      <c r="K43" s="44" t="s">
        <v>92</v>
      </c>
      <c r="L43" s="33" t="s">
        <v>93</v>
      </c>
      <c r="M43" s="39" t="s">
        <v>94</v>
      </c>
      <c r="N43" s="33">
        <v>2008</v>
      </c>
      <c r="O43" s="40"/>
      <c r="P43" s="40">
        <v>47</v>
      </c>
      <c r="Q43" s="40">
        <v>1</v>
      </c>
      <c r="R43" s="40"/>
      <c r="S43" s="40">
        <v>21.8</v>
      </c>
      <c r="T43" s="40"/>
      <c r="U43" s="40"/>
      <c r="V43" s="40"/>
      <c r="W43" s="40"/>
      <c r="X43" s="40"/>
      <c r="Y43" s="40"/>
      <c r="Z43" s="70"/>
      <c r="AA43" s="68"/>
    </row>
    <row r="44" customHeight="1" spans="1:27">
      <c r="A44" s="32">
        <v>40</v>
      </c>
      <c r="B44" s="32" t="s">
        <v>29</v>
      </c>
      <c r="C44" s="32" t="s">
        <v>57</v>
      </c>
      <c r="D44" s="34" t="s">
        <v>76</v>
      </c>
      <c r="E44" s="33" t="s">
        <v>32</v>
      </c>
      <c r="F44" s="33" t="s">
        <v>33</v>
      </c>
      <c r="G44" s="33" t="s">
        <v>51</v>
      </c>
      <c r="H44" s="33" t="s">
        <v>95</v>
      </c>
      <c r="I44" s="49" t="s">
        <v>36</v>
      </c>
      <c r="J44" s="47" t="s">
        <v>96</v>
      </c>
      <c r="K44" s="44" t="s">
        <v>97</v>
      </c>
      <c r="L44" s="33" t="s">
        <v>55</v>
      </c>
      <c r="M44" s="39" t="s">
        <v>98</v>
      </c>
      <c r="N44" s="33">
        <v>2018</v>
      </c>
      <c r="O44" s="40"/>
      <c r="P44" s="40">
        <v>47</v>
      </c>
      <c r="Q44" s="40">
        <v>1</v>
      </c>
      <c r="R44" s="40"/>
      <c r="S44" s="40">
        <v>28.2</v>
      </c>
      <c r="T44" s="40"/>
      <c r="U44" s="40"/>
      <c r="V44" s="40"/>
      <c r="W44" s="40"/>
      <c r="X44" s="40"/>
      <c r="Y44" s="40"/>
      <c r="Z44" s="70"/>
      <c r="AA44" s="68"/>
    </row>
    <row r="45" customHeight="1" spans="1:27">
      <c r="A45" s="32">
        <v>41</v>
      </c>
      <c r="B45" s="32" t="s">
        <v>29</v>
      </c>
      <c r="C45" s="32" t="s">
        <v>57</v>
      </c>
      <c r="D45" s="34" t="s">
        <v>71</v>
      </c>
      <c r="E45" s="33" t="s">
        <v>32</v>
      </c>
      <c r="F45" s="33" t="s">
        <v>33</v>
      </c>
      <c r="G45" s="33" t="s">
        <v>47</v>
      </c>
      <c r="H45" s="34" t="s">
        <v>99</v>
      </c>
      <c r="I45" s="49" t="s">
        <v>36</v>
      </c>
      <c r="J45" s="47" t="s">
        <v>100</v>
      </c>
      <c r="K45" s="44" t="s">
        <v>101</v>
      </c>
      <c r="L45" s="33" t="s">
        <v>55</v>
      </c>
      <c r="M45" s="39" t="s">
        <v>102</v>
      </c>
      <c r="N45" s="33">
        <v>2011</v>
      </c>
      <c r="O45" s="40"/>
      <c r="P45" s="40">
        <v>36</v>
      </c>
      <c r="Q45" s="40">
        <v>1</v>
      </c>
      <c r="R45" s="40"/>
      <c r="S45" s="40">
        <v>27</v>
      </c>
      <c r="T45" s="40"/>
      <c r="U45" s="40"/>
      <c r="V45" s="40"/>
      <c r="W45" s="40"/>
      <c r="X45" s="40"/>
      <c r="Y45" s="40"/>
      <c r="Z45" s="70"/>
      <c r="AA45" s="68"/>
    </row>
    <row r="46" customHeight="1" spans="1:27">
      <c r="A46" s="32">
        <v>42</v>
      </c>
      <c r="B46" s="32" t="s">
        <v>29</v>
      </c>
      <c r="C46" s="32" t="s">
        <v>57</v>
      </c>
      <c r="D46" s="34" t="s">
        <v>75</v>
      </c>
      <c r="E46" s="33" t="s">
        <v>32</v>
      </c>
      <c r="F46" s="33" t="s">
        <v>33</v>
      </c>
      <c r="G46" s="33" t="s">
        <v>47</v>
      </c>
      <c r="H46" s="34" t="s">
        <v>99</v>
      </c>
      <c r="I46" s="49" t="s">
        <v>36</v>
      </c>
      <c r="J46" s="47" t="s">
        <v>100</v>
      </c>
      <c r="K46" s="44" t="s">
        <v>101</v>
      </c>
      <c r="L46" s="33" t="s">
        <v>55</v>
      </c>
      <c r="M46" s="39" t="s">
        <v>102</v>
      </c>
      <c r="N46" s="33">
        <v>2011</v>
      </c>
      <c r="O46" s="40"/>
      <c r="P46" s="40">
        <v>42</v>
      </c>
      <c r="Q46" s="40"/>
      <c r="R46" s="40"/>
      <c r="S46" s="40">
        <v>27</v>
      </c>
      <c r="T46" s="40"/>
      <c r="U46" s="40"/>
      <c r="V46" s="40"/>
      <c r="W46" s="40"/>
      <c r="X46" s="40"/>
      <c r="Y46" s="40"/>
      <c r="Z46" s="70"/>
      <c r="AA46" s="68"/>
    </row>
    <row r="47" s="2" customFormat="1" customHeight="1" spans="1:27">
      <c r="A47" s="35">
        <v>43</v>
      </c>
      <c r="B47" s="35" t="s">
        <v>29</v>
      </c>
      <c r="C47" s="35" t="s">
        <v>103</v>
      </c>
      <c r="D47" s="36" t="s">
        <v>104</v>
      </c>
      <c r="E47" s="36" t="s">
        <v>32</v>
      </c>
      <c r="F47" s="36" t="s">
        <v>33</v>
      </c>
      <c r="G47" s="36" t="s">
        <v>51</v>
      </c>
      <c r="H47" s="36" t="s">
        <v>105</v>
      </c>
      <c r="I47" s="55" t="s">
        <v>36</v>
      </c>
      <c r="J47" s="56" t="s">
        <v>96</v>
      </c>
      <c r="K47" s="57" t="s">
        <v>97</v>
      </c>
      <c r="L47" s="36" t="s">
        <v>55</v>
      </c>
      <c r="M47" s="58" t="s">
        <v>98</v>
      </c>
      <c r="N47" s="36">
        <v>2018</v>
      </c>
      <c r="O47" s="59"/>
      <c r="P47" s="59">
        <v>37</v>
      </c>
      <c r="Q47" s="59"/>
      <c r="R47" s="59"/>
      <c r="S47" s="59">
        <v>28.2</v>
      </c>
      <c r="T47" s="59"/>
      <c r="U47" s="59"/>
      <c r="V47" s="59"/>
      <c r="W47" s="59"/>
      <c r="X47" s="59"/>
      <c r="Y47" s="59"/>
      <c r="Z47" s="71"/>
      <c r="AA47" s="72"/>
    </row>
    <row r="48" s="2" customFormat="1" customHeight="1" spans="1:27">
      <c r="A48" s="35">
        <v>43</v>
      </c>
      <c r="B48" s="35" t="s">
        <v>29</v>
      </c>
      <c r="C48" s="35" t="s">
        <v>103</v>
      </c>
      <c r="D48" s="36" t="s">
        <v>106</v>
      </c>
      <c r="E48" s="36" t="s">
        <v>32</v>
      </c>
      <c r="F48" s="36" t="s">
        <v>33</v>
      </c>
      <c r="G48" s="36" t="s">
        <v>51</v>
      </c>
      <c r="H48" s="36" t="s">
        <v>105</v>
      </c>
      <c r="I48" s="55" t="s">
        <v>36</v>
      </c>
      <c r="J48" s="56" t="s">
        <v>96</v>
      </c>
      <c r="K48" s="57" t="s">
        <v>97</v>
      </c>
      <c r="L48" s="36" t="s">
        <v>55</v>
      </c>
      <c r="M48" s="58" t="s">
        <v>98</v>
      </c>
      <c r="N48" s="36">
        <v>2018</v>
      </c>
      <c r="O48" s="59"/>
      <c r="P48" s="59">
        <v>22</v>
      </c>
      <c r="Q48" s="59"/>
      <c r="R48" s="59"/>
      <c r="S48" s="59">
        <v>28.2</v>
      </c>
      <c r="T48" s="59"/>
      <c r="U48" s="59"/>
      <c r="V48" s="59"/>
      <c r="W48" s="59"/>
      <c r="X48" s="59"/>
      <c r="Y48" s="59"/>
      <c r="Z48" s="71"/>
      <c r="AA48" s="72"/>
    </row>
    <row r="49" s="2" customFormat="1" customHeight="1" spans="1:27">
      <c r="A49" s="35">
        <v>44</v>
      </c>
      <c r="B49" s="35" t="s">
        <v>29</v>
      </c>
      <c r="C49" s="35" t="s">
        <v>103</v>
      </c>
      <c r="D49" s="36" t="s">
        <v>104</v>
      </c>
      <c r="E49" s="36" t="s">
        <v>32</v>
      </c>
      <c r="F49" s="36" t="s">
        <v>33</v>
      </c>
      <c r="G49" s="36" t="s">
        <v>51</v>
      </c>
      <c r="H49" s="36" t="s">
        <v>107</v>
      </c>
      <c r="I49" s="55" t="s">
        <v>36</v>
      </c>
      <c r="J49" s="56" t="s">
        <v>108</v>
      </c>
      <c r="K49" s="57" t="s">
        <v>109</v>
      </c>
      <c r="L49" s="36" t="s">
        <v>55</v>
      </c>
      <c r="M49" s="58" t="s">
        <v>110</v>
      </c>
      <c r="N49" s="36">
        <v>2018.1</v>
      </c>
      <c r="O49" s="59"/>
      <c r="P49" s="59">
        <v>37</v>
      </c>
      <c r="Q49" s="59"/>
      <c r="R49" s="59"/>
      <c r="S49" s="59">
        <v>36</v>
      </c>
      <c r="T49" s="59"/>
      <c r="U49" s="59"/>
      <c r="V49" s="59"/>
      <c r="W49" s="59"/>
      <c r="X49" s="59"/>
      <c r="Y49" s="59"/>
      <c r="Z49" s="71"/>
      <c r="AA49" s="72"/>
    </row>
    <row r="50" s="2" customFormat="1" customHeight="1" spans="1:27">
      <c r="A50" s="35">
        <v>45</v>
      </c>
      <c r="B50" s="35" t="s">
        <v>29</v>
      </c>
      <c r="C50" s="35" t="s">
        <v>103</v>
      </c>
      <c r="D50" s="36" t="s">
        <v>111</v>
      </c>
      <c r="E50" s="36" t="s">
        <v>32</v>
      </c>
      <c r="F50" s="36" t="s">
        <v>33</v>
      </c>
      <c r="G50" s="36" t="s">
        <v>51</v>
      </c>
      <c r="H50" s="36" t="s">
        <v>107</v>
      </c>
      <c r="I50" s="55" t="s">
        <v>36</v>
      </c>
      <c r="J50" s="56" t="s">
        <v>108</v>
      </c>
      <c r="K50" s="57" t="s">
        <v>109</v>
      </c>
      <c r="L50" s="36" t="s">
        <v>55</v>
      </c>
      <c r="M50" s="58" t="s">
        <v>110</v>
      </c>
      <c r="N50" s="36">
        <v>2018.1</v>
      </c>
      <c r="O50" s="59"/>
      <c r="P50" s="59">
        <v>21</v>
      </c>
      <c r="Q50" s="59"/>
      <c r="R50" s="59"/>
      <c r="S50" s="59">
        <v>36</v>
      </c>
      <c r="T50" s="59"/>
      <c r="U50" s="59"/>
      <c r="V50" s="59"/>
      <c r="W50" s="59"/>
      <c r="X50" s="59"/>
      <c r="Y50" s="59"/>
      <c r="Z50" s="71"/>
      <c r="AA50" s="72"/>
    </row>
    <row r="51" s="2" customFormat="1" customHeight="1" spans="1:27">
      <c r="A51" s="35">
        <v>45</v>
      </c>
      <c r="B51" s="35" t="s">
        <v>29</v>
      </c>
      <c r="C51" s="35" t="s">
        <v>103</v>
      </c>
      <c r="D51" s="36" t="s">
        <v>106</v>
      </c>
      <c r="E51" s="36" t="s">
        <v>32</v>
      </c>
      <c r="F51" s="36" t="s">
        <v>33</v>
      </c>
      <c r="G51" s="36" t="s">
        <v>51</v>
      </c>
      <c r="H51" s="36" t="s">
        <v>107</v>
      </c>
      <c r="I51" s="55" t="s">
        <v>36</v>
      </c>
      <c r="J51" s="56" t="s">
        <v>108</v>
      </c>
      <c r="K51" s="57" t="s">
        <v>109</v>
      </c>
      <c r="L51" s="36" t="s">
        <v>55</v>
      </c>
      <c r="M51" s="58" t="s">
        <v>110</v>
      </c>
      <c r="N51" s="36">
        <v>2018.1</v>
      </c>
      <c r="O51" s="59"/>
      <c r="P51" s="59">
        <v>22</v>
      </c>
      <c r="Q51" s="59"/>
      <c r="R51" s="59"/>
      <c r="S51" s="59">
        <v>36</v>
      </c>
      <c r="T51" s="59"/>
      <c r="U51" s="59"/>
      <c r="V51" s="59"/>
      <c r="W51" s="59"/>
      <c r="X51" s="59"/>
      <c r="Y51" s="59"/>
      <c r="Z51" s="71"/>
      <c r="AA51" s="72"/>
    </row>
    <row r="52" s="2" customFormat="1" customHeight="1" spans="1:27">
      <c r="A52" s="35">
        <v>46</v>
      </c>
      <c r="B52" s="35" t="s">
        <v>29</v>
      </c>
      <c r="C52" s="35" t="s">
        <v>103</v>
      </c>
      <c r="D52" s="36" t="s">
        <v>104</v>
      </c>
      <c r="E52" s="36" t="s">
        <v>32</v>
      </c>
      <c r="F52" s="36" t="s">
        <v>33</v>
      </c>
      <c r="G52" s="36" t="s">
        <v>51</v>
      </c>
      <c r="H52" s="36" t="s">
        <v>112</v>
      </c>
      <c r="I52" s="36" t="s">
        <v>36</v>
      </c>
      <c r="J52" s="60" t="s">
        <v>113</v>
      </c>
      <c r="K52" s="36" t="s">
        <v>114</v>
      </c>
      <c r="L52" s="35" t="s">
        <v>55</v>
      </c>
      <c r="M52" s="61" t="s">
        <v>115</v>
      </c>
      <c r="N52" s="36">
        <v>2</v>
      </c>
      <c r="O52" s="59"/>
      <c r="P52" s="59">
        <v>37</v>
      </c>
      <c r="Q52" s="59"/>
      <c r="R52" s="59"/>
      <c r="S52" s="59">
        <v>49.8</v>
      </c>
      <c r="T52" s="59"/>
      <c r="U52" s="59"/>
      <c r="V52" s="59"/>
      <c r="W52" s="59"/>
      <c r="X52" s="59"/>
      <c r="Y52" s="59"/>
      <c r="Z52" s="71"/>
      <c r="AA52" s="72"/>
    </row>
    <row r="53" s="2" customFormat="1" customHeight="1" spans="1:27">
      <c r="A53" s="35">
        <v>46</v>
      </c>
      <c r="B53" s="35" t="s">
        <v>29</v>
      </c>
      <c r="C53" s="35" t="s">
        <v>103</v>
      </c>
      <c r="D53" s="36" t="s">
        <v>111</v>
      </c>
      <c r="E53" s="36" t="s">
        <v>32</v>
      </c>
      <c r="F53" s="36" t="s">
        <v>33</v>
      </c>
      <c r="G53" s="36" t="s">
        <v>51</v>
      </c>
      <c r="H53" s="36" t="s">
        <v>112</v>
      </c>
      <c r="I53" s="36" t="s">
        <v>36</v>
      </c>
      <c r="J53" s="60" t="s">
        <v>113</v>
      </c>
      <c r="K53" s="36" t="s">
        <v>114</v>
      </c>
      <c r="L53" s="35" t="s">
        <v>55</v>
      </c>
      <c r="M53" s="61" t="s">
        <v>115</v>
      </c>
      <c r="N53" s="36">
        <v>2</v>
      </c>
      <c r="O53" s="59"/>
      <c r="P53" s="59">
        <v>21</v>
      </c>
      <c r="Q53" s="59"/>
      <c r="R53" s="59"/>
      <c r="S53" s="59">
        <v>49.8</v>
      </c>
      <c r="T53" s="59"/>
      <c r="U53" s="59"/>
      <c r="V53" s="59"/>
      <c r="W53" s="59"/>
      <c r="X53" s="59"/>
      <c r="Y53" s="59"/>
      <c r="Z53" s="71"/>
      <c r="AA53" s="72"/>
    </row>
    <row r="54" s="2" customFormat="1" customHeight="1" spans="1:27">
      <c r="A54" s="35">
        <v>47</v>
      </c>
      <c r="B54" s="35" t="s">
        <v>29</v>
      </c>
      <c r="C54" s="35" t="s">
        <v>103</v>
      </c>
      <c r="D54" s="36" t="s">
        <v>106</v>
      </c>
      <c r="E54" s="36" t="s">
        <v>32</v>
      </c>
      <c r="F54" s="36" t="s">
        <v>33</v>
      </c>
      <c r="G54" s="36" t="s">
        <v>51</v>
      </c>
      <c r="H54" s="36" t="s">
        <v>112</v>
      </c>
      <c r="I54" s="36" t="s">
        <v>36</v>
      </c>
      <c r="J54" s="36" t="s">
        <v>113</v>
      </c>
      <c r="K54" s="36" t="s">
        <v>114</v>
      </c>
      <c r="L54" s="35" t="s">
        <v>55</v>
      </c>
      <c r="M54" s="61" t="s">
        <v>115</v>
      </c>
      <c r="N54" s="36">
        <v>2</v>
      </c>
      <c r="O54" s="59"/>
      <c r="P54" s="59">
        <v>22</v>
      </c>
      <c r="Q54" s="59"/>
      <c r="R54" s="59"/>
      <c r="S54" s="59">
        <v>49.8</v>
      </c>
      <c r="T54" s="59"/>
      <c r="U54" s="59"/>
      <c r="V54" s="59"/>
      <c r="W54" s="59"/>
      <c r="X54" s="59"/>
      <c r="Y54" s="59"/>
      <c r="Z54" s="71"/>
      <c r="AA54" s="72"/>
    </row>
    <row r="55" s="2" customFormat="1" customHeight="1" spans="1:27">
      <c r="A55" s="35">
        <v>48</v>
      </c>
      <c r="B55" s="35" t="s">
        <v>29</v>
      </c>
      <c r="C55" s="35" t="s">
        <v>57</v>
      </c>
      <c r="D55" s="36" t="s">
        <v>58</v>
      </c>
      <c r="E55" s="36" t="s">
        <v>32</v>
      </c>
      <c r="F55" s="36" t="s">
        <v>116</v>
      </c>
      <c r="G55" s="36" t="s">
        <v>51</v>
      </c>
      <c r="H55" s="36" t="s">
        <v>117</v>
      </c>
      <c r="I55" s="36" t="s">
        <v>36</v>
      </c>
      <c r="J55" s="36" t="s">
        <v>118</v>
      </c>
      <c r="K55" s="36" t="s">
        <v>119</v>
      </c>
      <c r="L55" s="36" t="s">
        <v>120</v>
      </c>
      <c r="M55" s="58" t="s">
        <v>121</v>
      </c>
      <c r="N55" s="36"/>
      <c r="O55" s="59"/>
      <c r="P55" s="59">
        <v>53</v>
      </c>
      <c r="Q55" s="59">
        <v>3</v>
      </c>
      <c r="R55" s="59"/>
      <c r="S55" s="59"/>
      <c r="T55" s="59"/>
      <c r="U55" s="59"/>
      <c r="V55" s="59"/>
      <c r="W55" s="59"/>
      <c r="X55" s="59"/>
      <c r="Y55" s="59"/>
      <c r="Z55" s="71"/>
      <c r="AA55" s="72"/>
    </row>
    <row r="56" s="2" customFormat="1" customHeight="1" spans="1:27">
      <c r="A56" s="35">
        <v>49</v>
      </c>
      <c r="B56" s="35" t="s">
        <v>29</v>
      </c>
      <c r="C56" s="35" t="s">
        <v>57</v>
      </c>
      <c r="D56" s="36" t="s">
        <v>65</v>
      </c>
      <c r="E56" s="36" t="s">
        <v>32</v>
      </c>
      <c r="F56" s="36" t="s">
        <v>116</v>
      </c>
      <c r="G56" s="36" t="s">
        <v>51</v>
      </c>
      <c r="H56" s="36" t="s">
        <v>117</v>
      </c>
      <c r="I56" s="36" t="s">
        <v>36</v>
      </c>
      <c r="J56" s="36" t="s">
        <v>118</v>
      </c>
      <c r="K56" s="36" t="s">
        <v>119</v>
      </c>
      <c r="L56" s="36" t="s">
        <v>120</v>
      </c>
      <c r="M56" s="58" t="s">
        <v>121</v>
      </c>
      <c r="N56" s="36"/>
      <c r="O56" s="59"/>
      <c r="P56" s="59">
        <v>52</v>
      </c>
      <c r="Q56" s="59"/>
      <c r="R56" s="59"/>
      <c r="S56" s="59"/>
      <c r="T56" s="59"/>
      <c r="U56" s="59"/>
      <c r="V56" s="59"/>
      <c r="W56" s="59"/>
      <c r="X56" s="59"/>
      <c r="Y56" s="59"/>
      <c r="Z56" s="71"/>
      <c r="AA56" s="72"/>
    </row>
    <row r="57" s="2" customFormat="1" customHeight="1" spans="1:27">
      <c r="A57" s="35">
        <v>50</v>
      </c>
      <c r="B57" s="35" t="s">
        <v>29</v>
      </c>
      <c r="C57" s="35" t="s">
        <v>57</v>
      </c>
      <c r="D57" s="36" t="s">
        <v>66</v>
      </c>
      <c r="E57" s="36" t="s">
        <v>32</v>
      </c>
      <c r="F57" s="36" t="s">
        <v>116</v>
      </c>
      <c r="G57" s="36" t="s">
        <v>51</v>
      </c>
      <c r="H57" s="36" t="s">
        <v>117</v>
      </c>
      <c r="I57" s="36" t="s">
        <v>36</v>
      </c>
      <c r="J57" s="36" t="s">
        <v>118</v>
      </c>
      <c r="K57" s="36" t="s">
        <v>119</v>
      </c>
      <c r="L57" s="36" t="s">
        <v>120</v>
      </c>
      <c r="M57" s="58" t="s">
        <v>121</v>
      </c>
      <c r="N57" s="36"/>
      <c r="O57" s="59"/>
      <c r="P57" s="59">
        <v>52</v>
      </c>
      <c r="Q57" s="59"/>
      <c r="R57" s="59"/>
      <c r="S57" s="59"/>
      <c r="T57" s="59"/>
      <c r="U57" s="59"/>
      <c r="V57" s="59"/>
      <c r="W57" s="59"/>
      <c r="X57" s="59"/>
      <c r="Y57" s="59"/>
      <c r="Z57" s="71"/>
      <c r="AA57" s="72"/>
    </row>
    <row r="58" s="2" customFormat="1" customHeight="1" spans="1:27">
      <c r="A58" s="35">
        <v>51</v>
      </c>
      <c r="B58" s="35" t="s">
        <v>29</v>
      </c>
      <c r="C58" s="35" t="s">
        <v>57</v>
      </c>
      <c r="D58" s="36" t="s">
        <v>71</v>
      </c>
      <c r="E58" s="36" t="s">
        <v>32</v>
      </c>
      <c r="F58" s="36" t="s">
        <v>116</v>
      </c>
      <c r="G58" s="36" t="s">
        <v>51</v>
      </c>
      <c r="H58" s="36" t="s">
        <v>117</v>
      </c>
      <c r="I58" s="36" t="s">
        <v>36</v>
      </c>
      <c r="J58" s="36" t="s">
        <v>118</v>
      </c>
      <c r="K58" s="36" t="s">
        <v>119</v>
      </c>
      <c r="L58" s="36" t="s">
        <v>120</v>
      </c>
      <c r="M58" s="58" t="s">
        <v>121</v>
      </c>
      <c r="N58" s="36"/>
      <c r="O58" s="59"/>
      <c r="P58" s="59">
        <v>36</v>
      </c>
      <c r="Q58" s="59"/>
      <c r="R58" s="59"/>
      <c r="S58" s="59"/>
      <c r="T58" s="59"/>
      <c r="U58" s="59"/>
      <c r="V58" s="59"/>
      <c r="W58" s="59"/>
      <c r="X58" s="59"/>
      <c r="Y58" s="59"/>
      <c r="Z58" s="71"/>
      <c r="AA58" s="72"/>
    </row>
    <row r="59" s="2" customFormat="1" customHeight="1" spans="1:27">
      <c r="A59" s="35">
        <v>52</v>
      </c>
      <c r="B59" s="35" t="s">
        <v>29</v>
      </c>
      <c r="C59" s="35" t="s">
        <v>57</v>
      </c>
      <c r="D59" s="36" t="s">
        <v>75</v>
      </c>
      <c r="E59" s="36" t="s">
        <v>32</v>
      </c>
      <c r="F59" s="36" t="s">
        <v>116</v>
      </c>
      <c r="G59" s="36" t="s">
        <v>51</v>
      </c>
      <c r="H59" s="36" t="s">
        <v>117</v>
      </c>
      <c r="I59" s="36" t="s">
        <v>36</v>
      </c>
      <c r="J59" s="36" t="s">
        <v>118</v>
      </c>
      <c r="K59" s="36" t="s">
        <v>119</v>
      </c>
      <c r="L59" s="36" t="s">
        <v>120</v>
      </c>
      <c r="M59" s="58" t="s">
        <v>121</v>
      </c>
      <c r="N59" s="36"/>
      <c r="O59" s="59"/>
      <c r="P59" s="59">
        <v>42</v>
      </c>
      <c r="Q59" s="59"/>
      <c r="R59" s="59"/>
      <c r="S59" s="59"/>
      <c r="T59" s="59"/>
      <c r="U59" s="59"/>
      <c r="V59" s="59"/>
      <c r="W59" s="59"/>
      <c r="X59" s="59"/>
      <c r="Y59" s="59"/>
      <c r="Z59" s="71"/>
      <c r="AA59" s="72"/>
    </row>
    <row r="60" customHeight="1" spans="1:27">
      <c r="A60" s="32">
        <v>53</v>
      </c>
      <c r="B60" s="32" t="s">
        <v>29</v>
      </c>
      <c r="C60" s="32" t="s">
        <v>57</v>
      </c>
      <c r="D60" s="33" t="s">
        <v>76</v>
      </c>
      <c r="E60" s="33" t="s">
        <v>32</v>
      </c>
      <c r="F60" s="33" t="s">
        <v>116</v>
      </c>
      <c r="G60" s="33" t="s">
        <v>51</v>
      </c>
      <c r="H60" s="33" t="s">
        <v>117</v>
      </c>
      <c r="I60" s="33" t="s">
        <v>36</v>
      </c>
      <c r="J60" s="33" t="s">
        <v>118</v>
      </c>
      <c r="K60" s="33" t="s">
        <v>119</v>
      </c>
      <c r="L60" s="33" t="s">
        <v>120</v>
      </c>
      <c r="M60" s="39" t="s">
        <v>121</v>
      </c>
      <c r="N60" s="33"/>
      <c r="O60" s="40"/>
      <c r="P60" s="40">
        <v>47</v>
      </c>
      <c r="Q60" s="40"/>
      <c r="R60" s="40"/>
      <c r="S60" s="40"/>
      <c r="T60" s="40"/>
      <c r="U60" s="40"/>
      <c r="V60" s="40"/>
      <c r="W60" s="40"/>
      <c r="X60" s="40"/>
      <c r="Y60" s="40"/>
      <c r="Z60" s="70"/>
      <c r="AA60" s="68"/>
    </row>
    <row r="61" customHeight="1" spans="1:27">
      <c r="A61" s="32">
        <v>54</v>
      </c>
      <c r="B61" s="32" t="s">
        <v>122</v>
      </c>
      <c r="C61" s="32" t="s">
        <v>57</v>
      </c>
      <c r="D61" s="33" t="s">
        <v>123</v>
      </c>
      <c r="E61" s="33" t="s">
        <v>124</v>
      </c>
      <c r="F61" s="33" t="s">
        <v>116</v>
      </c>
      <c r="G61" s="33" t="s">
        <v>51</v>
      </c>
      <c r="H61" s="33" t="s">
        <v>117</v>
      </c>
      <c r="I61" s="33" t="s">
        <v>36</v>
      </c>
      <c r="J61" s="33" t="s">
        <v>118</v>
      </c>
      <c r="K61" s="33" t="s">
        <v>119</v>
      </c>
      <c r="L61" s="33" t="s">
        <v>120</v>
      </c>
      <c r="M61" s="39" t="s">
        <v>121</v>
      </c>
      <c r="N61" s="33"/>
      <c r="O61" s="40"/>
      <c r="P61" s="40">
        <v>54</v>
      </c>
      <c r="Q61" s="40"/>
      <c r="R61" s="40"/>
      <c r="S61" s="40"/>
      <c r="T61" s="40"/>
      <c r="U61" s="40"/>
      <c r="V61" s="40"/>
      <c r="W61" s="40"/>
      <c r="X61" s="40"/>
      <c r="Y61" s="40"/>
      <c r="Z61" s="70"/>
      <c r="AA61" s="68"/>
    </row>
    <row r="62" customHeight="1" spans="1:27">
      <c r="A62" s="32">
        <v>55</v>
      </c>
      <c r="B62" s="32" t="s">
        <v>122</v>
      </c>
      <c r="C62" s="32" t="s">
        <v>57</v>
      </c>
      <c r="D62" s="33" t="s">
        <v>125</v>
      </c>
      <c r="E62" s="33" t="s">
        <v>124</v>
      </c>
      <c r="F62" s="33" t="s">
        <v>116</v>
      </c>
      <c r="G62" s="33" t="s">
        <v>51</v>
      </c>
      <c r="H62" s="33" t="s">
        <v>117</v>
      </c>
      <c r="I62" s="33" t="s">
        <v>36</v>
      </c>
      <c r="J62" s="33" t="s">
        <v>118</v>
      </c>
      <c r="K62" s="33" t="s">
        <v>119</v>
      </c>
      <c r="L62" s="33" t="s">
        <v>120</v>
      </c>
      <c r="M62" s="39" t="s">
        <v>121</v>
      </c>
      <c r="N62" s="33"/>
      <c r="O62" s="40"/>
      <c r="P62" s="40">
        <v>53</v>
      </c>
      <c r="Q62" s="40"/>
      <c r="R62" s="40"/>
      <c r="S62" s="40"/>
      <c r="T62" s="40"/>
      <c r="U62" s="40"/>
      <c r="V62" s="40"/>
      <c r="W62" s="40"/>
      <c r="X62" s="40"/>
      <c r="Y62" s="40"/>
      <c r="Z62" s="70"/>
      <c r="AA62" s="68"/>
    </row>
    <row r="63" customHeight="1" spans="1:27">
      <c r="A63" s="32">
        <v>56</v>
      </c>
      <c r="B63" s="32" t="s">
        <v>126</v>
      </c>
      <c r="C63" s="32" t="s">
        <v>57</v>
      </c>
      <c r="D63" s="33" t="s">
        <v>127</v>
      </c>
      <c r="E63" s="33" t="s">
        <v>128</v>
      </c>
      <c r="F63" s="33" t="s">
        <v>116</v>
      </c>
      <c r="G63" s="33" t="s">
        <v>51</v>
      </c>
      <c r="H63" s="33" t="s">
        <v>117</v>
      </c>
      <c r="I63" s="33" t="s">
        <v>36</v>
      </c>
      <c r="J63" s="33" t="s">
        <v>118</v>
      </c>
      <c r="K63" s="33" t="s">
        <v>119</v>
      </c>
      <c r="L63" s="33" t="s">
        <v>120</v>
      </c>
      <c r="M63" s="39" t="s">
        <v>121</v>
      </c>
      <c r="N63" s="33"/>
      <c r="O63" s="40"/>
      <c r="P63" s="40">
        <v>53</v>
      </c>
      <c r="Q63" s="40"/>
      <c r="R63" s="40"/>
      <c r="S63" s="40"/>
      <c r="T63" s="40"/>
      <c r="U63" s="40"/>
      <c r="V63" s="40"/>
      <c r="W63" s="40"/>
      <c r="X63" s="40"/>
      <c r="Y63" s="40"/>
      <c r="Z63" s="70"/>
      <c r="AA63" s="68"/>
    </row>
    <row r="64" customHeight="1" spans="1:27">
      <c r="A64" s="32">
        <v>57</v>
      </c>
      <c r="B64" s="32" t="s">
        <v>126</v>
      </c>
      <c r="C64" s="32" t="s">
        <v>57</v>
      </c>
      <c r="D64" s="33" t="s">
        <v>129</v>
      </c>
      <c r="E64" s="33" t="s">
        <v>128</v>
      </c>
      <c r="F64" s="33" t="s">
        <v>116</v>
      </c>
      <c r="G64" s="33" t="s">
        <v>51</v>
      </c>
      <c r="H64" s="33" t="s">
        <v>117</v>
      </c>
      <c r="I64" s="33" t="s">
        <v>36</v>
      </c>
      <c r="J64" s="33" t="s">
        <v>118</v>
      </c>
      <c r="K64" s="33" t="s">
        <v>119</v>
      </c>
      <c r="L64" s="33" t="s">
        <v>120</v>
      </c>
      <c r="M64" s="39" t="s">
        <v>121</v>
      </c>
      <c r="N64" s="33"/>
      <c r="O64" s="40"/>
      <c r="P64" s="40">
        <v>49</v>
      </c>
      <c r="Q64" s="40"/>
      <c r="R64" s="40"/>
      <c r="S64" s="40"/>
      <c r="T64" s="40"/>
      <c r="U64" s="40"/>
      <c r="V64" s="40"/>
      <c r="W64" s="40"/>
      <c r="X64" s="40"/>
      <c r="Y64" s="40"/>
      <c r="Z64" s="70"/>
      <c r="AA64" s="68"/>
    </row>
    <row r="65" customHeight="1" spans="1:27">
      <c r="A65" s="32">
        <v>58</v>
      </c>
      <c r="B65" s="32" t="s">
        <v>126</v>
      </c>
      <c r="C65" s="32" t="s">
        <v>57</v>
      </c>
      <c r="D65" s="33" t="s">
        <v>130</v>
      </c>
      <c r="E65" s="33" t="s">
        <v>128</v>
      </c>
      <c r="F65" s="33" t="s">
        <v>116</v>
      </c>
      <c r="G65" s="33" t="s">
        <v>51</v>
      </c>
      <c r="H65" s="33" t="s">
        <v>117</v>
      </c>
      <c r="I65" s="33" t="s">
        <v>36</v>
      </c>
      <c r="J65" s="33" t="s">
        <v>118</v>
      </c>
      <c r="K65" s="33" t="s">
        <v>119</v>
      </c>
      <c r="L65" s="33" t="s">
        <v>120</v>
      </c>
      <c r="M65" s="39" t="s">
        <v>121</v>
      </c>
      <c r="N65" s="33"/>
      <c r="O65" s="40"/>
      <c r="P65" s="40">
        <v>53</v>
      </c>
      <c r="Q65" s="40"/>
      <c r="R65" s="40"/>
      <c r="S65" s="40"/>
      <c r="T65" s="40"/>
      <c r="U65" s="40"/>
      <c r="V65" s="40"/>
      <c r="W65" s="40"/>
      <c r="X65" s="40"/>
      <c r="Y65" s="40"/>
      <c r="Z65" s="70"/>
      <c r="AA65" s="68"/>
    </row>
    <row r="66" customHeight="1" spans="1:27">
      <c r="A66" s="32">
        <v>59</v>
      </c>
      <c r="B66" s="32" t="s">
        <v>126</v>
      </c>
      <c r="C66" s="32" t="s">
        <v>57</v>
      </c>
      <c r="D66" s="33" t="s">
        <v>131</v>
      </c>
      <c r="E66" s="33" t="s">
        <v>128</v>
      </c>
      <c r="F66" s="33" t="s">
        <v>116</v>
      </c>
      <c r="G66" s="33" t="s">
        <v>51</v>
      </c>
      <c r="H66" s="33" t="s">
        <v>117</v>
      </c>
      <c r="I66" s="33" t="s">
        <v>36</v>
      </c>
      <c r="J66" s="33" t="s">
        <v>118</v>
      </c>
      <c r="K66" s="33" t="s">
        <v>119</v>
      </c>
      <c r="L66" s="33" t="s">
        <v>120</v>
      </c>
      <c r="M66" s="39" t="s">
        <v>121</v>
      </c>
      <c r="N66" s="33"/>
      <c r="O66" s="40"/>
      <c r="P66" s="40">
        <v>51</v>
      </c>
      <c r="Q66" s="40"/>
      <c r="R66" s="40"/>
      <c r="S66" s="40"/>
      <c r="T66" s="40"/>
      <c r="U66" s="40"/>
      <c r="V66" s="40"/>
      <c r="W66" s="40"/>
      <c r="X66" s="40"/>
      <c r="Y66" s="40"/>
      <c r="Z66" s="70"/>
      <c r="AA66" s="68"/>
    </row>
    <row r="67" customHeight="1" spans="1:27">
      <c r="A67" s="32">
        <v>60</v>
      </c>
      <c r="B67" s="32" t="s">
        <v>132</v>
      </c>
      <c r="C67" s="32" t="s">
        <v>57</v>
      </c>
      <c r="D67" s="33" t="s">
        <v>133</v>
      </c>
      <c r="E67" s="33" t="s">
        <v>134</v>
      </c>
      <c r="F67" s="33" t="s">
        <v>116</v>
      </c>
      <c r="G67" s="33" t="s">
        <v>51</v>
      </c>
      <c r="H67" s="33" t="s">
        <v>117</v>
      </c>
      <c r="I67" s="33" t="s">
        <v>36</v>
      </c>
      <c r="J67" s="33" t="s">
        <v>118</v>
      </c>
      <c r="K67" s="33" t="s">
        <v>119</v>
      </c>
      <c r="L67" s="33" t="s">
        <v>120</v>
      </c>
      <c r="M67" s="39" t="s">
        <v>121</v>
      </c>
      <c r="N67" s="33"/>
      <c r="O67" s="40"/>
      <c r="P67" s="40">
        <v>29</v>
      </c>
      <c r="Q67" s="40"/>
      <c r="R67" s="40"/>
      <c r="S67" s="40"/>
      <c r="T67" s="40"/>
      <c r="U67" s="40"/>
      <c r="V67" s="40"/>
      <c r="W67" s="40"/>
      <c r="X67" s="40"/>
      <c r="Y67" s="40"/>
      <c r="Z67" s="70"/>
      <c r="AA67" s="68"/>
    </row>
    <row r="68" customHeight="1" spans="1:27">
      <c r="A68" s="32">
        <v>61</v>
      </c>
      <c r="B68" s="32" t="s">
        <v>132</v>
      </c>
      <c r="C68" s="32" t="s">
        <v>57</v>
      </c>
      <c r="D68" s="33" t="s">
        <v>135</v>
      </c>
      <c r="E68" s="33" t="s">
        <v>134</v>
      </c>
      <c r="F68" s="33" t="s">
        <v>116</v>
      </c>
      <c r="G68" s="33" t="s">
        <v>51</v>
      </c>
      <c r="H68" s="33" t="s">
        <v>117</v>
      </c>
      <c r="I68" s="33" t="s">
        <v>36</v>
      </c>
      <c r="J68" s="33" t="s">
        <v>118</v>
      </c>
      <c r="K68" s="33" t="s">
        <v>119</v>
      </c>
      <c r="L68" s="33" t="s">
        <v>120</v>
      </c>
      <c r="M68" s="39" t="s">
        <v>121</v>
      </c>
      <c r="N68" s="33"/>
      <c r="O68" s="40"/>
      <c r="P68" s="40">
        <v>28</v>
      </c>
      <c r="Q68" s="40"/>
      <c r="R68" s="40"/>
      <c r="S68" s="40"/>
      <c r="T68" s="40"/>
      <c r="U68" s="40"/>
      <c r="V68" s="40"/>
      <c r="W68" s="40"/>
      <c r="X68" s="40"/>
      <c r="Y68" s="40"/>
      <c r="Z68" s="70"/>
      <c r="AA68" s="68"/>
    </row>
    <row r="69" customHeight="1" spans="1:27">
      <c r="A69" s="32">
        <v>62</v>
      </c>
      <c r="B69" s="32" t="s">
        <v>132</v>
      </c>
      <c r="C69" s="32" t="s">
        <v>57</v>
      </c>
      <c r="D69" s="33" t="s">
        <v>136</v>
      </c>
      <c r="E69" s="33" t="s">
        <v>134</v>
      </c>
      <c r="F69" s="33" t="s">
        <v>116</v>
      </c>
      <c r="G69" s="33" t="s">
        <v>51</v>
      </c>
      <c r="H69" s="33" t="s">
        <v>117</v>
      </c>
      <c r="I69" s="33" t="s">
        <v>36</v>
      </c>
      <c r="J69" s="33" t="s">
        <v>118</v>
      </c>
      <c r="K69" s="33" t="s">
        <v>119</v>
      </c>
      <c r="L69" s="33" t="s">
        <v>120</v>
      </c>
      <c r="M69" s="39" t="s">
        <v>121</v>
      </c>
      <c r="N69" s="33"/>
      <c r="O69" s="40"/>
      <c r="P69" s="40">
        <v>29</v>
      </c>
      <c r="Q69" s="40"/>
      <c r="R69" s="40"/>
      <c r="S69" s="40"/>
      <c r="T69" s="40"/>
      <c r="U69" s="40"/>
      <c r="V69" s="40"/>
      <c r="W69" s="40"/>
      <c r="X69" s="40"/>
      <c r="Y69" s="40"/>
      <c r="Z69" s="70"/>
      <c r="AA69" s="68"/>
    </row>
    <row r="70" customHeight="1" spans="1:27">
      <c r="A70" s="32">
        <v>63</v>
      </c>
      <c r="B70" s="32" t="s">
        <v>137</v>
      </c>
      <c r="C70" s="32" t="s">
        <v>57</v>
      </c>
      <c r="D70" s="33" t="s">
        <v>138</v>
      </c>
      <c r="E70" s="33" t="s">
        <v>139</v>
      </c>
      <c r="F70" s="33" t="s">
        <v>116</v>
      </c>
      <c r="G70" s="33" t="s">
        <v>51</v>
      </c>
      <c r="H70" s="33" t="s">
        <v>117</v>
      </c>
      <c r="I70" s="33" t="s">
        <v>36</v>
      </c>
      <c r="J70" s="33" t="s">
        <v>118</v>
      </c>
      <c r="K70" s="33" t="s">
        <v>119</v>
      </c>
      <c r="L70" s="33" t="s">
        <v>120</v>
      </c>
      <c r="M70" s="39" t="s">
        <v>121</v>
      </c>
      <c r="N70" s="33"/>
      <c r="O70" s="40"/>
      <c r="P70" s="40">
        <v>37</v>
      </c>
      <c r="Q70" s="40"/>
      <c r="R70" s="40"/>
      <c r="S70" s="40"/>
      <c r="T70" s="40"/>
      <c r="U70" s="40"/>
      <c r="V70" s="40"/>
      <c r="W70" s="40"/>
      <c r="X70" s="40"/>
      <c r="Y70" s="40"/>
      <c r="Z70" s="70"/>
      <c r="AA70" s="68"/>
    </row>
    <row r="71" customHeight="1" spans="1:27">
      <c r="A71" s="32">
        <v>64</v>
      </c>
      <c r="B71" s="32" t="s">
        <v>137</v>
      </c>
      <c r="C71" s="32" t="s">
        <v>57</v>
      </c>
      <c r="D71" s="33" t="s">
        <v>140</v>
      </c>
      <c r="E71" s="33" t="s">
        <v>139</v>
      </c>
      <c r="F71" s="33" t="s">
        <v>116</v>
      </c>
      <c r="G71" s="33" t="s">
        <v>51</v>
      </c>
      <c r="H71" s="33" t="s">
        <v>117</v>
      </c>
      <c r="I71" s="33" t="s">
        <v>36</v>
      </c>
      <c r="J71" s="33" t="s">
        <v>118</v>
      </c>
      <c r="K71" s="33" t="s">
        <v>119</v>
      </c>
      <c r="L71" s="33" t="s">
        <v>120</v>
      </c>
      <c r="M71" s="39" t="s">
        <v>121</v>
      </c>
      <c r="N71" s="33"/>
      <c r="O71" s="40"/>
      <c r="P71" s="40">
        <v>41</v>
      </c>
      <c r="Q71" s="40"/>
      <c r="R71" s="40"/>
      <c r="S71" s="40"/>
      <c r="T71" s="40"/>
      <c r="U71" s="40"/>
      <c r="V71" s="40"/>
      <c r="W71" s="40"/>
      <c r="X71" s="40"/>
      <c r="Y71" s="40"/>
      <c r="Z71" s="70"/>
      <c r="AA71" s="68"/>
    </row>
    <row r="72" customHeight="1" spans="1:27">
      <c r="A72" s="32">
        <v>65</v>
      </c>
      <c r="B72" s="32" t="s">
        <v>141</v>
      </c>
      <c r="C72" s="32" t="s">
        <v>57</v>
      </c>
      <c r="D72" s="33" t="s">
        <v>142</v>
      </c>
      <c r="E72" s="33" t="s">
        <v>143</v>
      </c>
      <c r="F72" s="33" t="s">
        <v>116</v>
      </c>
      <c r="G72" s="33" t="s">
        <v>51</v>
      </c>
      <c r="H72" s="33" t="s">
        <v>117</v>
      </c>
      <c r="I72" s="33" t="s">
        <v>36</v>
      </c>
      <c r="J72" s="33" t="s">
        <v>118</v>
      </c>
      <c r="K72" s="33" t="s">
        <v>119</v>
      </c>
      <c r="L72" s="33" t="s">
        <v>120</v>
      </c>
      <c r="M72" s="39" t="s">
        <v>121</v>
      </c>
      <c r="N72" s="33"/>
      <c r="O72" s="40"/>
      <c r="P72" s="40">
        <v>40</v>
      </c>
      <c r="Q72" s="40"/>
      <c r="R72" s="40"/>
      <c r="S72" s="40"/>
      <c r="T72" s="40"/>
      <c r="U72" s="40"/>
      <c r="V72" s="40"/>
      <c r="W72" s="40"/>
      <c r="X72" s="40"/>
      <c r="Y72" s="40"/>
      <c r="Z72" s="70"/>
      <c r="AA72" s="68"/>
    </row>
    <row r="73" customHeight="1" spans="1:27">
      <c r="A73" s="32">
        <v>66</v>
      </c>
      <c r="B73" s="32" t="s">
        <v>141</v>
      </c>
      <c r="C73" s="32" t="s">
        <v>57</v>
      </c>
      <c r="D73" s="33" t="s">
        <v>144</v>
      </c>
      <c r="E73" s="33" t="s">
        <v>143</v>
      </c>
      <c r="F73" s="33" t="s">
        <v>116</v>
      </c>
      <c r="G73" s="33" t="s">
        <v>51</v>
      </c>
      <c r="H73" s="33" t="s">
        <v>117</v>
      </c>
      <c r="I73" s="33" t="s">
        <v>36</v>
      </c>
      <c r="J73" s="33" t="s">
        <v>118</v>
      </c>
      <c r="K73" s="33" t="s">
        <v>119</v>
      </c>
      <c r="L73" s="33" t="s">
        <v>120</v>
      </c>
      <c r="M73" s="39" t="s">
        <v>121</v>
      </c>
      <c r="N73" s="33"/>
      <c r="O73" s="40"/>
      <c r="P73" s="40">
        <v>44</v>
      </c>
      <c r="Q73" s="40"/>
      <c r="R73" s="40"/>
      <c r="S73" s="40"/>
      <c r="T73" s="40"/>
      <c r="U73" s="40"/>
      <c r="V73" s="40"/>
      <c r="W73" s="40"/>
      <c r="X73" s="40"/>
      <c r="Y73" s="40"/>
      <c r="Z73" s="70"/>
      <c r="AA73" s="68"/>
    </row>
    <row r="74" customHeight="1" spans="1:27">
      <c r="A74" s="32">
        <v>67</v>
      </c>
      <c r="B74" s="32" t="s">
        <v>141</v>
      </c>
      <c r="C74" s="32" t="s">
        <v>57</v>
      </c>
      <c r="D74" s="33" t="s">
        <v>145</v>
      </c>
      <c r="E74" s="33" t="s">
        <v>143</v>
      </c>
      <c r="F74" s="33" t="s">
        <v>116</v>
      </c>
      <c r="G74" s="33" t="s">
        <v>51</v>
      </c>
      <c r="H74" s="33" t="s">
        <v>117</v>
      </c>
      <c r="I74" s="33" t="s">
        <v>36</v>
      </c>
      <c r="J74" s="33" t="s">
        <v>118</v>
      </c>
      <c r="K74" s="33" t="s">
        <v>119</v>
      </c>
      <c r="L74" s="33" t="s">
        <v>120</v>
      </c>
      <c r="M74" s="39" t="s">
        <v>121</v>
      </c>
      <c r="N74" s="33"/>
      <c r="O74" s="40"/>
      <c r="P74" s="40">
        <v>41</v>
      </c>
      <c r="Q74" s="40"/>
      <c r="R74" s="40"/>
      <c r="S74" s="40"/>
      <c r="T74" s="40"/>
      <c r="U74" s="40"/>
      <c r="V74" s="40"/>
      <c r="W74" s="40"/>
      <c r="X74" s="40"/>
      <c r="Y74" s="40"/>
      <c r="Z74" s="70"/>
      <c r="AA74" s="68"/>
    </row>
    <row r="75" customHeight="1" spans="1:27">
      <c r="A75" s="32">
        <v>68</v>
      </c>
      <c r="B75" s="32" t="s">
        <v>141</v>
      </c>
      <c r="C75" s="32" t="s">
        <v>57</v>
      </c>
      <c r="D75" s="33" t="s">
        <v>146</v>
      </c>
      <c r="E75" s="33" t="s">
        <v>143</v>
      </c>
      <c r="F75" s="33" t="s">
        <v>116</v>
      </c>
      <c r="G75" s="33" t="s">
        <v>51</v>
      </c>
      <c r="H75" s="33" t="s">
        <v>117</v>
      </c>
      <c r="I75" s="33" t="s">
        <v>36</v>
      </c>
      <c r="J75" s="33" t="s">
        <v>118</v>
      </c>
      <c r="K75" s="33" t="s">
        <v>119</v>
      </c>
      <c r="L75" s="33" t="s">
        <v>120</v>
      </c>
      <c r="M75" s="39" t="s">
        <v>121</v>
      </c>
      <c r="N75" s="33"/>
      <c r="O75" s="40"/>
      <c r="P75" s="40">
        <v>44</v>
      </c>
      <c r="Q75" s="40"/>
      <c r="R75" s="40"/>
      <c r="S75" s="40"/>
      <c r="T75" s="40"/>
      <c r="U75" s="40"/>
      <c r="V75" s="40"/>
      <c r="W75" s="40"/>
      <c r="X75" s="40"/>
      <c r="Y75" s="40"/>
      <c r="Z75" s="70"/>
      <c r="AA75" s="68"/>
    </row>
    <row r="76" customHeight="1" spans="1:27">
      <c r="A76" s="32">
        <v>69</v>
      </c>
      <c r="B76" s="32" t="s">
        <v>141</v>
      </c>
      <c r="C76" s="32" t="s">
        <v>57</v>
      </c>
      <c r="D76" s="33" t="s">
        <v>147</v>
      </c>
      <c r="E76" s="33" t="s">
        <v>143</v>
      </c>
      <c r="F76" s="33" t="s">
        <v>116</v>
      </c>
      <c r="G76" s="33" t="s">
        <v>51</v>
      </c>
      <c r="H76" s="33" t="s">
        <v>117</v>
      </c>
      <c r="I76" s="33" t="s">
        <v>36</v>
      </c>
      <c r="J76" s="33" t="s">
        <v>118</v>
      </c>
      <c r="K76" s="33" t="s">
        <v>119</v>
      </c>
      <c r="L76" s="33" t="s">
        <v>120</v>
      </c>
      <c r="M76" s="39" t="s">
        <v>121</v>
      </c>
      <c r="N76" s="33"/>
      <c r="O76" s="40"/>
      <c r="P76" s="40">
        <v>40</v>
      </c>
      <c r="Q76" s="40"/>
      <c r="R76" s="40"/>
      <c r="S76" s="40"/>
      <c r="T76" s="40"/>
      <c r="U76" s="40"/>
      <c r="V76" s="40"/>
      <c r="W76" s="40"/>
      <c r="X76" s="40"/>
      <c r="Y76" s="40"/>
      <c r="Z76" s="70"/>
      <c r="AA76" s="68"/>
    </row>
    <row r="77" customHeight="1" spans="1:27">
      <c r="A77" s="32">
        <v>70</v>
      </c>
      <c r="B77" s="32" t="s">
        <v>141</v>
      </c>
      <c r="C77" s="32" t="s">
        <v>57</v>
      </c>
      <c r="D77" s="33" t="s">
        <v>148</v>
      </c>
      <c r="E77" s="33" t="s">
        <v>143</v>
      </c>
      <c r="F77" s="33" t="s">
        <v>116</v>
      </c>
      <c r="G77" s="33" t="s">
        <v>51</v>
      </c>
      <c r="H77" s="33" t="s">
        <v>117</v>
      </c>
      <c r="I77" s="33" t="s">
        <v>36</v>
      </c>
      <c r="J77" s="33" t="s">
        <v>118</v>
      </c>
      <c r="K77" s="33" t="s">
        <v>119</v>
      </c>
      <c r="L77" s="33" t="s">
        <v>120</v>
      </c>
      <c r="M77" s="39" t="s">
        <v>121</v>
      </c>
      <c r="N77" s="33"/>
      <c r="O77" s="40"/>
      <c r="P77" s="40">
        <v>42</v>
      </c>
      <c r="Q77" s="40"/>
      <c r="R77" s="40"/>
      <c r="S77" s="40"/>
      <c r="T77" s="40"/>
      <c r="U77" s="40"/>
      <c r="V77" s="40"/>
      <c r="W77" s="40"/>
      <c r="X77" s="40"/>
      <c r="Y77" s="40"/>
      <c r="Z77" s="70"/>
      <c r="AA77" s="68"/>
    </row>
    <row r="78" customHeight="1" spans="1:27">
      <c r="A78" s="32">
        <v>71</v>
      </c>
      <c r="B78" s="32" t="s">
        <v>149</v>
      </c>
      <c r="C78" s="32" t="s">
        <v>57</v>
      </c>
      <c r="D78" s="33" t="s">
        <v>150</v>
      </c>
      <c r="E78" s="33" t="s">
        <v>151</v>
      </c>
      <c r="F78" s="33" t="s">
        <v>116</v>
      </c>
      <c r="G78" s="33" t="s">
        <v>51</v>
      </c>
      <c r="H78" s="33" t="s">
        <v>117</v>
      </c>
      <c r="I78" s="33" t="s">
        <v>36</v>
      </c>
      <c r="J78" s="33" t="s">
        <v>118</v>
      </c>
      <c r="K78" s="33" t="s">
        <v>119</v>
      </c>
      <c r="L78" s="33" t="s">
        <v>120</v>
      </c>
      <c r="M78" s="39" t="s">
        <v>121</v>
      </c>
      <c r="N78" s="33"/>
      <c r="O78" s="40"/>
      <c r="P78" s="40">
        <v>46</v>
      </c>
      <c r="Q78" s="40"/>
      <c r="R78" s="40"/>
      <c r="S78" s="40"/>
      <c r="T78" s="40"/>
      <c r="U78" s="40"/>
      <c r="V78" s="40"/>
      <c r="W78" s="40"/>
      <c r="X78" s="40"/>
      <c r="Y78" s="40"/>
      <c r="Z78" s="70"/>
      <c r="AA78" s="68"/>
    </row>
    <row r="79" customHeight="1" spans="1:27">
      <c r="A79" s="32">
        <v>72</v>
      </c>
      <c r="B79" s="32" t="s">
        <v>149</v>
      </c>
      <c r="C79" s="32" t="s">
        <v>57</v>
      </c>
      <c r="D79" s="33" t="s">
        <v>152</v>
      </c>
      <c r="E79" s="33" t="s">
        <v>151</v>
      </c>
      <c r="F79" s="33" t="s">
        <v>116</v>
      </c>
      <c r="G79" s="33" t="s">
        <v>51</v>
      </c>
      <c r="H79" s="33" t="s">
        <v>117</v>
      </c>
      <c r="I79" s="33" t="s">
        <v>36</v>
      </c>
      <c r="J79" s="33" t="s">
        <v>118</v>
      </c>
      <c r="K79" s="33" t="s">
        <v>119</v>
      </c>
      <c r="L79" s="33" t="s">
        <v>120</v>
      </c>
      <c r="M79" s="39" t="s">
        <v>121</v>
      </c>
      <c r="N79" s="33"/>
      <c r="O79" s="40"/>
      <c r="P79" s="40">
        <v>49</v>
      </c>
      <c r="Q79" s="40"/>
      <c r="R79" s="40"/>
      <c r="S79" s="40"/>
      <c r="T79" s="40"/>
      <c r="U79" s="40"/>
      <c r="V79" s="40"/>
      <c r="W79" s="40"/>
      <c r="X79" s="40"/>
      <c r="Y79" s="40"/>
      <c r="Z79" s="70"/>
      <c r="AA79" s="68"/>
    </row>
    <row r="80" customHeight="1" spans="1:27">
      <c r="A80" s="32">
        <v>73</v>
      </c>
      <c r="B80" s="32" t="s">
        <v>149</v>
      </c>
      <c r="C80" s="32" t="s">
        <v>57</v>
      </c>
      <c r="D80" s="33" t="s">
        <v>153</v>
      </c>
      <c r="E80" s="33" t="s">
        <v>151</v>
      </c>
      <c r="F80" s="33" t="s">
        <v>116</v>
      </c>
      <c r="G80" s="33" t="s">
        <v>51</v>
      </c>
      <c r="H80" s="33" t="s">
        <v>117</v>
      </c>
      <c r="I80" s="33" t="s">
        <v>36</v>
      </c>
      <c r="J80" s="33" t="s">
        <v>118</v>
      </c>
      <c r="K80" s="33" t="s">
        <v>119</v>
      </c>
      <c r="L80" s="33" t="s">
        <v>120</v>
      </c>
      <c r="M80" s="39" t="s">
        <v>121</v>
      </c>
      <c r="N80" s="33"/>
      <c r="O80" s="40"/>
      <c r="P80" s="40">
        <v>51</v>
      </c>
      <c r="Q80" s="40"/>
      <c r="R80" s="40"/>
      <c r="S80" s="40"/>
      <c r="T80" s="40"/>
      <c r="U80" s="40"/>
      <c r="V80" s="40"/>
      <c r="W80" s="40"/>
      <c r="X80" s="40"/>
      <c r="Y80" s="40"/>
      <c r="Z80" s="70"/>
      <c r="AA80" s="68"/>
    </row>
    <row r="81" customHeight="1" spans="1:27">
      <c r="A81" s="32">
        <v>74</v>
      </c>
      <c r="B81" s="32" t="s">
        <v>149</v>
      </c>
      <c r="C81" s="32" t="s">
        <v>57</v>
      </c>
      <c r="D81" s="33" t="s">
        <v>154</v>
      </c>
      <c r="E81" s="33" t="s">
        <v>151</v>
      </c>
      <c r="F81" s="33" t="s">
        <v>116</v>
      </c>
      <c r="G81" s="33" t="s">
        <v>51</v>
      </c>
      <c r="H81" s="33" t="s">
        <v>117</v>
      </c>
      <c r="I81" s="33" t="s">
        <v>36</v>
      </c>
      <c r="J81" s="33" t="s">
        <v>118</v>
      </c>
      <c r="K81" s="33" t="s">
        <v>119</v>
      </c>
      <c r="L81" s="33" t="s">
        <v>120</v>
      </c>
      <c r="M81" s="39" t="s">
        <v>121</v>
      </c>
      <c r="N81" s="33"/>
      <c r="O81" s="40"/>
      <c r="P81" s="40">
        <v>48</v>
      </c>
      <c r="Q81" s="40"/>
      <c r="R81" s="40"/>
      <c r="S81" s="40"/>
      <c r="T81" s="40"/>
      <c r="U81" s="40"/>
      <c r="V81" s="40"/>
      <c r="W81" s="40"/>
      <c r="X81" s="40"/>
      <c r="Y81" s="40"/>
      <c r="Z81" s="70"/>
      <c r="AA81" s="68"/>
    </row>
    <row r="82" s="3" customFormat="1" customHeight="1" spans="1:27">
      <c r="A82" s="73">
        <v>75</v>
      </c>
      <c r="B82" s="73" t="s">
        <v>155</v>
      </c>
      <c r="C82" s="73" t="s">
        <v>103</v>
      </c>
      <c r="D82" s="74" t="s">
        <v>104</v>
      </c>
      <c r="E82" s="74" t="s">
        <v>32</v>
      </c>
      <c r="F82" s="74" t="s">
        <v>116</v>
      </c>
      <c r="G82" s="74" t="s">
        <v>51</v>
      </c>
      <c r="H82" s="74" t="s">
        <v>156</v>
      </c>
      <c r="I82" s="74" t="s">
        <v>157</v>
      </c>
      <c r="J82" s="74" t="s">
        <v>158</v>
      </c>
      <c r="K82" s="74" t="s">
        <v>159</v>
      </c>
      <c r="L82" s="74" t="s">
        <v>160</v>
      </c>
      <c r="M82" s="78" t="s">
        <v>161</v>
      </c>
      <c r="N82" s="79" t="s">
        <v>162</v>
      </c>
      <c r="O82" s="80"/>
      <c r="P82" s="80">
        <v>37</v>
      </c>
      <c r="Q82" s="80">
        <v>3</v>
      </c>
      <c r="R82" s="80"/>
      <c r="S82" s="80">
        <v>34</v>
      </c>
      <c r="T82" s="80"/>
      <c r="U82" s="80"/>
      <c r="V82" s="80"/>
      <c r="W82" s="80"/>
      <c r="X82" s="80"/>
      <c r="Y82" s="80" t="s">
        <v>163</v>
      </c>
      <c r="Z82" s="89"/>
      <c r="AA82" s="90"/>
    </row>
    <row r="83" s="3" customFormat="1" customHeight="1" spans="1:27">
      <c r="A83" s="73">
        <v>76</v>
      </c>
      <c r="B83" s="73" t="s">
        <v>155</v>
      </c>
      <c r="C83" s="73" t="s">
        <v>103</v>
      </c>
      <c r="D83" s="74" t="s">
        <v>111</v>
      </c>
      <c r="E83" s="74" t="s">
        <v>32</v>
      </c>
      <c r="F83" s="74" t="s">
        <v>116</v>
      </c>
      <c r="G83" s="74" t="s">
        <v>51</v>
      </c>
      <c r="H83" s="74" t="s">
        <v>156</v>
      </c>
      <c r="I83" s="74" t="s">
        <v>157</v>
      </c>
      <c r="J83" s="74" t="s">
        <v>158</v>
      </c>
      <c r="K83" s="74" t="s">
        <v>159</v>
      </c>
      <c r="L83" s="74" t="s">
        <v>160</v>
      </c>
      <c r="M83" s="78" t="s">
        <v>161</v>
      </c>
      <c r="N83" s="79" t="s">
        <v>162</v>
      </c>
      <c r="O83" s="80"/>
      <c r="P83" s="80">
        <v>21</v>
      </c>
      <c r="Q83" s="80"/>
      <c r="R83" s="80"/>
      <c r="S83" s="80">
        <v>34</v>
      </c>
      <c r="T83" s="80"/>
      <c r="U83" s="80"/>
      <c r="V83" s="80"/>
      <c r="W83" s="80"/>
      <c r="X83" s="80"/>
      <c r="Y83" s="80" t="s">
        <v>163</v>
      </c>
      <c r="Z83" s="89"/>
      <c r="AA83" s="90"/>
    </row>
    <row r="84" s="3" customFormat="1" customHeight="1" spans="1:27">
      <c r="A84" s="73">
        <v>76</v>
      </c>
      <c r="B84" s="73" t="s">
        <v>155</v>
      </c>
      <c r="C84" s="73" t="s">
        <v>103</v>
      </c>
      <c r="D84" s="74" t="s">
        <v>106</v>
      </c>
      <c r="E84" s="74" t="s">
        <v>32</v>
      </c>
      <c r="F84" s="74" t="s">
        <v>116</v>
      </c>
      <c r="G84" s="74" t="s">
        <v>51</v>
      </c>
      <c r="H84" s="74" t="s">
        <v>156</v>
      </c>
      <c r="I84" s="74" t="s">
        <v>157</v>
      </c>
      <c r="J84" s="74" t="s">
        <v>158</v>
      </c>
      <c r="K84" s="74" t="s">
        <v>159</v>
      </c>
      <c r="L84" s="74" t="s">
        <v>160</v>
      </c>
      <c r="M84" s="78" t="s">
        <v>161</v>
      </c>
      <c r="N84" s="79" t="s">
        <v>162</v>
      </c>
      <c r="O84" s="80"/>
      <c r="P84" s="80">
        <v>22</v>
      </c>
      <c r="Q84" s="80"/>
      <c r="R84" s="80"/>
      <c r="S84" s="80">
        <v>34</v>
      </c>
      <c r="T84" s="80"/>
      <c r="U84" s="80"/>
      <c r="V84" s="80"/>
      <c r="W84" s="80"/>
      <c r="X84" s="80"/>
      <c r="Y84" s="80" t="s">
        <v>163</v>
      </c>
      <c r="Z84" s="89"/>
      <c r="AA84" s="90"/>
    </row>
    <row r="85" s="3" customFormat="1" customHeight="1" spans="1:27">
      <c r="A85" s="73">
        <v>77</v>
      </c>
      <c r="B85" s="73" t="s">
        <v>122</v>
      </c>
      <c r="C85" s="73" t="s">
        <v>103</v>
      </c>
      <c r="D85" s="74" t="s">
        <v>164</v>
      </c>
      <c r="E85" s="74" t="s">
        <v>124</v>
      </c>
      <c r="F85" s="74" t="s">
        <v>116</v>
      </c>
      <c r="G85" s="74" t="s">
        <v>51</v>
      </c>
      <c r="H85" s="74" t="s">
        <v>156</v>
      </c>
      <c r="I85" s="74" t="s">
        <v>157</v>
      </c>
      <c r="J85" s="74" t="s">
        <v>158</v>
      </c>
      <c r="K85" s="74" t="s">
        <v>159</v>
      </c>
      <c r="L85" s="74" t="s">
        <v>160</v>
      </c>
      <c r="M85" s="78" t="s">
        <v>161</v>
      </c>
      <c r="N85" s="79" t="s">
        <v>162</v>
      </c>
      <c r="O85" s="80"/>
      <c r="P85" s="80">
        <v>30</v>
      </c>
      <c r="Q85" s="80"/>
      <c r="R85" s="80"/>
      <c r="S85" s="80">
        <v>34</v>
      </c>
      <c r="T85" s="80"/>
      <c r="U85" s="80"/>
      <c r="V85" s="80"/>
      <c r="W85" s="80"/>
      <c r="X85" s="80"/>
      <c r="Y85" s="80" t="s">
        <v>163</v>
      </c>
      <c r="Z85" s="89"/>
      <c r="AA85" s="90"/>
    </row>
    <row r="86" s="3" customFormat="1" customHeight="1" spans="1:27">
      <c r="A86" s="73">
        <v>78</v>
      </c>
      <c r="B86" s="73" t="s">
        <v>122</v>
      </c>
      <c r="C86" s="73" t="s">
        <v>103</v>
      </c>
      <c r="D86" s="74" t="s">
        <v>165</v>
      </c>
      <c r="E86" s="74" t="s">
        <v>124</v>
      </c>
      <c r="F86" s="74" t="s">
        <v>116</v>
      </c>
      <c r="G86" s="74" t="s">
        <v>51</v>
      </c>
      <c r="H86" s="74" t="s">
        <v>156</v>
      </c>
      <c r="I86" s="74" t="s">
        <v>157</v>
      </c>
      <c r="J86" s="74" t="s">
        <v>158</v>
      </c>
      <c r="K86" s="74" t="s">
        <v>159</v>
      </c>
      <c r="L86" s="74" t="s">
        <v>160</v>
      </c>
      <c r="M86" s="78" t="s">
        <v>161</v>
      </c>
      <c r="N86" s="79" t="s">
        <v>162</v>
      </c>
      <c r="O86" s="80"/>
      <c r="P86" s="80">
        <v>30</v>
      </c>
      <c r="Q86" s="80"/>
      <c r="R86" s="80"/>
      <c r="S86" s="80">
        <v>34</v>
      </c>
      <c r="T86" s="80"/>
      <c r="U86" s="80"/>
      <c r="V86" s="80"/>
      <c r="W86" s="80"/>
      <c r="X86" s="80"/>
      <c r="Y86" s="80" t="s">
        <v>163</v>
      </c>
      <c r="Z86" s="89"/>
      <c r="AA86" s="90"/>
    </row>
    <row r="87" s="3" customFormat="1" customHeight="1" spans="1:27">
      <c r="A87" s="73">
        <v>79</v>
      </c>
      <c r="B87" s="73" t="s">
        <v>126</v>
      </c>
      <c r="C87" s="73" t="s">
        <v>103</v>
      </c>
      <c r="D87" s="74" t="s">
        <v>166</v>
      </c>
      <c r="E87" s="74" t="s">
        <v>128</v>
      </c>
      <c r="F87" s="74" t="s">
        <v>116</v>
      </c>
      <c r="G87" s="74" t="s">
        <v>51</v>
      </c>
      <c r="H87" s="74" t="s">
        <v>156</v>
      </c>
      <c r="I87" s="74" t="s">
        <v>157</v>
      </c>
      <c r="J87" s="74" t="s">
        <v>158</v>
      </c>
      <c r="K87" s="74" t="s">
        <v>159</v>
      </c>
      <c r="L87" s="74" t="s">
        <v>160</v>
      </c>
      <c r="M87" s="78" t="s">
        <v>161</v>
      </c>
      <c r="N87" s="79" t="s">
        <v>162</v>
      </c>
      <c r="O87" s="80"/>
      <c r="P87" s="80">
        <v>40</v>
      </c>
      <c r="Q87" s="80"/>
      <c r="R87" s="80"/>
      <c r="S87" s="80">
        <v>34</v>
      </c>
      <c r="T87" s="80"/>
      <c r="U87" s="80"/>
      <c r="V87" s="80"/>
      <c r="W87" s="80"/>
      <c r="X87" s="80"/>
      <c r="Y87" s="80" t="s">
        <v>163</v>
      </c>
      <c r="Z87" s="89"/>
      <c r="AA87" s="90"/>
    </row>
    <row r="88" s="3" customFormat="1" customHeight="1" spans="1:27">
      <c r="A88" s="73">
        <v>80</v>
      </c>
      <c r="B88" s="73" t="s">
        <v>126</v>
      </c>
      <c r="C88" s="73" t="s">
        <v>103</v>
      </c>
      <c r="D88" s="74" t="s">
        <v>167</v>
      </c>
      <c r="E88" s="74" t="s">
        <v>128</v>
      </c>
      <c r="F88" s="74" t="s">
        <v>116</v>
      </c>
      <c r="G88" s="74" t="s">
        <v>51</v>
      </c>
      <c r="H88" s="74" t="s">
        <v>156</v>
      </c>
      <c r="I88" s="74" t="s">
        <v>157</v>
      </c>
      <c r="J88" s="74" t="s">
        <v>158</v>
      </c>
      <c r="K88" s="74" t="s">
        <v>159</v>
      </c>
      <c r="L88" s="74" t="s">
        <v>160</v>
      </c>
      <c r="M88" s="78" t="s">
        <v>161</v>
      </c>
      <c r="N88" s="79" t="s">
        <v>162</v>
      </c>
      <c r="O88" s="80"/>
      <c r="P88" s="80">
        <v>40</v>
      </c>
      <c r="Q88" s="80"/>
      <c r="R88" s="80"/>
      <c r="S88" s="80">
        <v>34</v>
      </c>
      <c r="T88" s="80"/>
      <c r="U88" s="80"/>
      <c r="V88" s="80"/>
      <c r="W88" s="80"/>
      <c r="X88" s="80"/>
      <c r="Y88" s="80" t="s">
        <v>163</v>
      </c>
      <c r="Z88" s="89"/>
      <c r="AA88" s="90"/>
    </row>
    <row r="89" s="3" customFormat="1" customHeight="1" spans="1:27">
      <c r="A89" s="73">
        <v>81</v>
      </c>
      <c r="B89" s="73" t="s">
        <v>132</v>
      </c>
      <c r="C89" s="73" t="s">
        <v>103</v>
      </c>
      <c r="D89" s="74" t="s">
        <v>168</v>
      </c>
      <c r="E89" s="74" t="s">
        <v>134</v>
      </c>
      <c r="F89" s="74" t="s">
        <v>116</v>
      </c>
      <c r="G89" s="74" t="s">
        <v>51</v>
      </c>
      <c r="H89" s="74" t="s">
        <v>156</v>
      </c>
      <c r="I89" s="74" t="s">
        <v>157</v>
      </c>
      <c r="J89" s="74" t="s">
        <v>158</v>
      </c>
      <c r="K89" s="74" t="s">
        <v>159</v>
      </c>
      <c r="L89" s="74" t="s">
        <v>160</v>
      </c>
      <c r="M89" s="78" t="s">
        <v>161</v>
      </c>
      <c r="N89" s="79" t="s">
        <v>162</v>
      </c>
      <c r="O89" s="80"/>
      <c r="P89" s="80">
        <v>40</v>
      </c>
      <c r="Q89" s="80"/>
      <c r="R89" s="80"/>
      <c r="S89" s="80">
        <v>34</v>
      </c>
      <c r="T89" s="80"/>
      <c r="U89" s="80"/>
      <c r="V89" s="80"/>
      <c r="W89" s="80"/>
      <c r="X89" s="80"/>
      <c r="Y89" s="80" t="s">
        <v>163</v>
      </c>
      <c r="Z89" s="89"/>
      <c r="AA89" s="90"/>
    </row>
    <row r="90" s="3" customFormat="1" customHeight="1" spans="1:27">
      <c r="A90" s="73">
        <v>82</v>
      </c>
      <c r="B90" s="73" t="s">
        <v>132</v>
      </c>
      <c r="C90" s="73" t="s">
        <v>103</v>
      </c>
      <c r="D90" s="74" t="s">
        <v>169</v>
      </c>
      <c r="E90" s="74" t="s">
        <v>134</v>
      </c>
      <c r="F90" s="74" t="s">
        <v>116</v>
      </c>
      <c r="G90" s="74" t="s">
        <v>51</v>
      </c>
      <c r="H90" s="74" t="s">
        <v>156</v>
      </c>
      <c r="I90" s="74" t="s">
        <v>157</v>
      </c>
      <c r="J90" s="74" t="s">
        <v>158</v>
      </c>
      <c r="K90" s="74" t="s">
        <v>159</v>
      </c>
      <c r="L90" s="74" t="s">
        <v>160</v>
      </c>
      <c r="M90" s="78" t="s">
        <v>161</v>
      </c>
      <c r="N90" s="79" t="s">
        <v>162</v>
      </c>
      <c r="O90" s="80"/>
      <c r="P90" s="80">
        <v>39</v>
      </c>
      <c r="Q90" s="80"/>
      <c r="R90" s="80"/>
      <c r="S90" s="80">
        <v>34</v>
      </c>
      <c r="T90" s="80"/>
      <c r="U90" s="80"/>
      <c r="V90" s="80"/>
      <c r="W90" s="80"/>
      <c r="X90" s="80"/>
      <c r="Y90" s="80" t="s">
        <v>163</v>
      </c>
      <c r="Z90" s="89"/>
      <c r="AA90" s="90"/>
    </row>
    <row r="91" s="3" customFormat="1" customHeight="1" spans="1:27">
      <c r="A91" s="73">
        <v>83</v>
      </c>
      <c r="B91" s="73" t="s">
        <v>137</v>
      </c>
      <c r="C91" s="73" t="s">
        <v>103</v>
      </c>
      <c r="D91" s="74" t="s">
        <v>170</v>
      </c>
      <c r="E91" s="74" t="s">
        <v>139</v>
      </c>
      <c r="F91" s="74" t="s">
        <v>116</v>
      </c>
      <c r="G91" s="74" t="s">
        <v>51</v>
      </c>
      <c r="H91" s="74" t="s">
        <v>156</v>
      </c>
      <c r="I91" s="74" t="s">
        <v>157</v>
      </c>
      <c r="J91" s="74" t="s">
        <v>158</v>
      </c>
      <c r="K91" s="74" t="s">
        <v>159</v>
      </c>
      <c r="L91" s="74" t="s">
        <v>160</v>
      </c>
      <c r="M91" s="78" t="s">
        <v>161</v>
      </c>
      <c r="N91" s="79" t="s">
        <v>162</v>
      </c>
      <c r="O91" s="80"/>
      <c r="P91" s="80">
        <v>35</v>
      </c>
      <c r="Q91" s="80"/>
      <c r="R91" s="80"/>
      <c r="S91" s="80">
        <v>34</v>
      </c>
      <c r="T91" s="80"/>
      <c r="U91" s="80"/>
      <c r="V91" s="80"/>
      <c r="W91" s="80"/>
      <c r="X91" s="80"/>
      <c r="Y91" s="80" t="s">
        <v>163</v>
      </c>
      <c r="Z91" s="89"/>
      <c r="AA91" s="90"/>
    </row>
    <row r="92" s="3" customFormat="1" customHeight="1" spans="1:27">
      <c r="A92" s="73">
        <v>84</v>
      </c>
      <c r="B92" s="73" t="s">
        <v>137</v>
      </c>
      <c r="C92" s="73" t="s">
        <v>103</v>
      </c>
      <c r="D92" s="74" t="s">
        <v>171</v>
      </c>
      <c r="E92" s="74" t="s">
        <v>139</v>
      </c>
      <c r="F92" s="74" t="s">
        <v>116</v>
      </c>
      <c r="G92" s="74" t="s">
        <v>51</v>
      </c>
      <c r="H92" s="74" t="s">
        <v>156</v>
      </c>
      <c r="I92" s="74" t="s">
        <v>157</v>
      </c>
      <c r="J92" s="74" t="s">
        <v>158</v>
      </c>
      <c r="K92" s="74" t="s">
        <v>159</v>
      </c>
      <c r="L92" s="74" t="s">
        <v>160</v>
      </c>
      <c r="M92" s="78" t="s">
        <v>161</v>
      </c>
      <c r="N92" s="79" t="s">
        <v>162</v>
      </c>
      <c r="O92" s="80"/>
      <c r="P92" s="80">
        <v>35</v>
      </c>
      <c r="Q92" s="80"/>
      <c r="R92" s="80"/>
      <c r="S92" s="80">
        <v>34</v>
      </c>
      <c r="T92" s="80"/>
      <c r="U92" s="80"/>
      <c r="V92" s="80"/>
      <c r="W92" s="80"/>
      <c r="X92" s="80"/>
      <c r="Y92" s="80" t="s">
        <v>163</v>
      </c>
      <c r="Z92" s="89"/>
      <c r="AA92" s="90"/>
    </row>
    <row r="93" s="3" customFormat="1" customHeight="1" spans="1:27">
      <c r="A93" s="73">
        <v>85</v>
      </c>
      <c r="B93" s="73" t="s">
        <v>141</v>
      </c>
      <c r="C93" s="73" t="s">
        <v>103</v>
      </c>
      <c r="D93" s="74" t="s">
        <v>172</v>
      </c>
      <c r="E93" s="74" t="s">
        <v>143</v>
      </c>
      <c r="F93" s="74" t="s">
        <v>116</v>
      </c>
      <c r="G93" s="74" t="s">
        <v>51</v>
      </c>
      <c r="H93" s="74" t="s">
        <v>156</v>
      </c>
      <c r="I93" s="74" t="s">
        <v>157</v>
      </c>
      <c r="J93" s="74" t="s">
        <v>158</v>
      </c>
      <c r="K93" s="74" t="s">
        <v>159</v>
      </c>
      <c r="L93" s="74" t="s">
        <v>160</v>
      </c>
      <c r="M93" s="78" t="s">
        <v>161</v>
      </c>
      <c r="N93" s="79" t="s">
        <v>162</v>
      </c>
      <c r="O93" s="80"/>
      <c r="P93" s="80">
        <v>40</v>
      </c>
      <c r="Q93" s="80"/>
      <c r="R93" s="80"/>
      <c r="S93" s="80">
        <v>34</v>
      </c>
      <c r="T93" s="80"/>
      <c r="U93" s="80"/>
      <c r="V93" s="80"/>
      <c r="W93" s="80"/>
      <c r="X93" s="80"/>
      <c r="Y93" s="80" t="s">
        <v>163</v>
      </c>
      <c r="Z93" s="89"/>
      <c r="AA93" s="90"/>
    </row>
    <row r="94" s="3" customFormat="1" customHeight="1" spans="1:27">
      <c r="A94" s="73">
        <v>86</v>
      </c>
      <c r="B94" s="73" t="s">
        <v>141</v>
      </c>
      <c r="C94" s="73" t="s">
        <v>103</v>
      </c>
      <c r="D94" s="74" t="s">
        <v>173</v>
      </c>
      <c r="E94" s="74" t="s">
        <v>143</v>
      </c>
      <c r="F94" s="74" t="s">
        <v>116</v>
      </c>
      <c r="G94" s="74" t="s">
        <v>51</v>
      </c>
      <c r="H94" s="74" t="s">
        <v>156</v>
      </c>
      <c r="I94" s="74" t="s">
        <v>157</v>
      </c>
      <c r="J94" s="74" t="s">
        <v>158</v>
      </c>
      <c r="K94" s="74" t="s">
        <v>159</v>
      </c>
      <c r="L94" s="74" t="s">
        <v>160</v>
      </c>
      <c r="M94" s="78" t="s">
        <v>161</v>
      </c>
      <c r="N94" s="79" t="s">
        <v>162</v>
      </c>
      <c r="O94" s="80"/>
      <c r="P94" s="80">
        <v>40</v>
      </c>
      <c r="Q94" s="80"/>
      <c r="R94" s="80"/>
      <c r="S94" s="80">
        <v>34</v>
      </c>
      <c r="T94" s="80"/>
      <c r="U94" s="80"/>
      <c r="V94" s="80"/>
      <c r="W94" s="80"/>
      <c r="X94" s="80"/>
      <c r="Y94" s="80" t="s">
        <v>163</v>
      </c>
      <c r="Z94" s="89"/>
      <c r="AA94" s="90"/>
    </row>
    <row r="95" s="3" customFormat="1" customHeight="1" spans="1:27">
      <c r="A95" s="73">
        <v>87</v>
      </c>
      <c r="B95" s="73" t="s">
        <v>149</v>
      </c>
      <c r="C95" s="73" t="s">
        <v>103</v>
      </c>
      <c r="D95" s="74" t="s">
        <v>174</v>
      </c>
      <c r="E95" s="74" t="s">
        <v>151</v>
      </c>
      <c r="F95" s="74" t="s">
        <v>116</v>
      </c>
      <c r="G95" s="74" t="s">
        <v>51</v>
      </c>
      <c r="H95" s="74" t="s">
        <v>156</v>
      </c>
      <c r="I95" s="74" t="s">
        <v>157</v>
      </c>
      <c r="J95" s="74" t="s">
        <v>158</v>
      </c>
      <c r="K95" s="74" t="s">
        <v>159</v>
      </c>
      <c r="L95" s="74" t="s">
        <v>160</v>
      </c>
      <c r="M95" s="78" t="s">
        <v>161</v>
      </c>
      <c r="N95" s="79" t="s">
        <v>162</v>
      </c>
      <c r="O95" s="80"/>
      <c r="P95" s="80">
        <v>46</v>
      </c>
      <c r="Q95" s="80"/>
      <c r="R95" s="80"/>
      <c r="S95" s="80">
        <v>34</v>
      </c>
      <c r="T95" s="80"/>
      <c r="U95" s="80"/>
      <c r="V95" s="80"/>
      <c r="W95" s="80"/>
      <c r="X95" s="80"/>
      <c r="Y95" s="80" t="s">
        <v>163</v>
      </c>
      <c r="Z95" s="89"/>
      <c r="AA95" s="90"/>
    </row>
    <row r="96" s="3" customFormat="1" customHeight="1" spans="1:27">
      <c r="A96" s="73">
        <v>88</v>
      </c>
      <c r="B96" s="73" t="s">
        <v>149</v>
      </c>
      <c r="C96" s="73" t="s">
        <v>103</v>
      </c>
      <c r="D96" s="74" t="s">
        <v>175</v>
      </c>
      <c r="E96" s="74" t="s">
        <v>151</v>
      </c>
      <c r="F96" s="74" t="s">
        <v>116</v>
      </c>
      <c r="G96" s="74" t="s">
        <v>51</v>
      </c>
      <c r="H96" s="74" t="s">
        <v>156</v>
      </c>
      <c r="I96" s="74" t="s">
        <v>157</v>
      </c>
      <c r="J96" s="74" t="s">
        <v>158</v>
      </c>
      <c r="K96" s="74" t="s">
        <v>159</v>
      </c>
      <c r="L96" s="74" t="s">
        <v>160</v>
      </c>
      <c r="M96" s="78" t="s">
        <v>161</v>
      </c>
      <c r="N96" s="79" t="s">
        <v>162</v>
      </c>
      <c r="O96" s="80"/>
      <c r="P96" s="80">
        <v>45</v>
      </c>
      <c r="Q96" s="80"/>
      <c r="R96" s="80"/>
      <c r="S96" s="80">
        <v>34</v>
      </c>
      <c r="T96" s="80"/>
      <c r="U96" s="80"/>
      <c r="V96" s="80"/>
      <c r="W96" s="80"/>
      <c r="X96" s="80"/>
      <c r="Y96" s="80" t="s">
        <v>163</v>
      </c>
      <c r="Z96" s="89"/>
      <c r="AA96" s="90"/>
    </row>
    <row r="97" customHeight="1" spans="1:27">
      <c r="A97" s="32">
        <v>89</v>
      </c>
      <c r="B97" s="32" t="s">
        <v>29</v>
      </c>
      <c r="C97" s="32" t="s">
        <v>57</v>
      </c>
      <c r="D97" s="33" t="s">
        <v>58</v>
      </c>
      <c r="E97" s="33" t="s">
        <v>32</v>
      </c>
      <c r="F97" s="33" t="s">
        <v>116</v>
      </c>
      <c r="G97" s="33" t="s">
        <v>51</v>
      </c>
      <c r="H97" s="33" t="s">
        <v>176</v>
      </c>
      <c r="I97" s="33" t="s">
        <v>36</v>
      </c>
      <c r="J97" s="33" t="s">
        <v>177</v>
      </c>
      <c r="K97" s="33" t="s">
        <v>178</v>
      </c>
      <c r="L97" s="33" t="s">
        <v>39</v>
      </c>
      <c r="M97" s="39" t="s">
        <v>179</v>
      </c>
      <c r="N97" s="33">
        <v>2016</v>
      </c>
      <c r="O97" s="40"/>
      <c r="P97" s="40">
        <v>53</v>
      </c>
      <c r="Q97" s="40">
        <v>3</v>
      </c>
      <c r="R97" s="40"/>
      <c r="S97" s="40">
        <v>39</v>
      </c>
      <c r="T97" s="40"/>
      <c r="U97" s="40"/>
      <c r="V97" s="40"/>
      <c r="W97" s="40"/>
      <c r="X97" s="40"/>
      <c r="Y97" s="40"/>
      <c r="Z97" s="70"/>
      <c r="AA97" s="68"/>
    </row>
    <row r="98" customHeight="1" spans="1:27">
      <c r="A98" s="32">
        <v>90</v>
      </c>
      <c r="B98" s="32" t="s">
        <v>29</v>
      </c>
      <c r="C98" s="32" t="s">
        <v>57</v>
      </c>
      <c r="D98" s="33" t="s">
        <v>65</v>
      </c>
      <c r="E98" s="33" t="s">
        <v>32</v>
      </c>
      <c r="F98" s="33" t="s">
        <v>116</v>
      </c>
      <c r="G98" s="33" t="s">
        <v>51</v>
      </c>
      <c r="H98" s="33" t="s">
        <v>176</v>
      </c>
      <c r="I98" s="33" t="s">
        <v>36</v>
      </c>
      <c r="J98" s="33" t="s">
        <v>177</v>
      </c>
      <c r="K98" s="33" t="s">
        <v>178</v>
      </c>
      <c r="L98" s="33" t="s">
        <v>39</v>
      </c>
      <c r="M98" s="39" t="s">
        <v>179</v>
      </c>
      <c r="N98" s="33">
        <v>2016</v>
      </c>
      <c r="O98" s="40"/>
      <c r="P98" s="40">
        <v>52</v>
      </c>
      <c r="Q98" s="40"/>
      <c r="R98" s="40"/>
      <c r="S98" s="40"/>
      <c r="T98" s="40"/>
      <c r="U98" s="40"/>
      <c r="V98" s="40"/>
      <c r="W98" s="40"/>
      <c r="X98" s="40"/>
      <c r="Y98" s="40"/>
      <c r="Z98" s="70"/>
      <c r="AA98" s="68"/>
    </row>
    <row r="99" customHeight="1" spans="1:27">
      <c r="A99" s="32">
        <v>91</v>
      </c>
      <c r="B99" s="32" t="s">
        <v>29</v>
      </c>
      <c r="C99" s="32" t="s">
        <v>57</v>
      </c>
      <c r="D99" s="33" t="s">
        <v>66</v>
      </c>
      <c r="E99" s="33" t="s">
        <v>32</v>
      </c>
      <c r="F99" s="33" t="s">
        <v>116</v>
      </c>
      <c r="G99" s="33" t="s">
        <v>51</v>
      </c>
      <c r="H99" s="33" t="s">
        <v>176</v>
      </c>
      <c r="I99" s="33" t="s">
        <v>36</v>
      </c>
      <c r="J99" s="33" t="s">
        <v>177</v>
      </c>
      <c r="K99" s="33" t="s">
        <v>178</v>
      </c>
      <c r="L99" s="33" t="s">
        <v>39</v>
      </c>
      <c r="M99" s="39" t="s">
        <v>179</v>
      </c>
      <c r="N99" s="33">
        <v>2016</v>
      </c>
      <c r="O99" s="40"/>
      <c r="P99" s="40">
        <v>52</v>
      </c>
      <c r="Q99" s="40"/>
      <c r="R99" s="40"/>
      <c r="S99" s="40"/>
      <c r="T99" s="40"/>
      <c r="U99" s="40"/>
      <c r="V99" s="40"/>
      <c r="W99" s="40"/>
      <c r="X99" s="40"/>
      <c r="Y99" s="40"/>
      <c r="Z99" s="70"/>
      <c r="AA99" s="68"/>
    </row>
    <row r="100" customHeight="1" spans="1:27">
      <c r="A100" s="32">
        <v>92</v>
      </c>
      <c r="B100" s="32" t="s">
        <v>29</v>
      </c>
      <c r="C100" s="32" t="s">
        <v>57</v>
      </c>
      <c r="D100" s="33" t="s">
        <v>71</v>
      </c>
      <c r="E100" s="33" t="s">
        <v>32</v>
      </c>
      <c r="F100" s="33" t="s">
        <v>116</v>
      </c>
      <c r="G100" s="33" t="s">
        <v>51</v>
      </c>
      <c r="H100" s="33" t="s">
        <v>176</v>
      </c>
      <c r="I100" s="33" t="s">
        <v>36</v>
      </c>
      <c r="J100" s="33" t="s">
        <v>177</v>
      </c>
      <c r="K100" s="33" t="s">
        <v>178</v>
      </c>
      <c r="L100" s="33" t="s">
        <v>39</v>
      </c>
      <c r="M100" s="39" t="s">
        <v>179</v>
      </c>
      <c r="N100" s="33">
        <v>2016</v>
      </c>
      <c r="O100" s="40"/>
      <c r="P100" s="40">
        <v>36</v>
      </c>
      <c r="Q100" s="40"/>
      <c r="R100" s="40"/>
      <c r="S100" s="40"/>
      <c r="T100" s="40"/>
      <c r="U100" s="40"/>
      <c r="V100" s="40"/>
      <c r="W100" s="40"/>
      <c r="X100" s="40"/>
      <c r="Y100" s="40"/>
      <c r="Z100" s="70"/>
      <c r="AA100" s="68"/>
    </row>
    <row r="101" customHeight="1" spans="1:27">
      <c r="A101" s="32">
        <v>93</v>
      </c>
      <c r="B101" s="32" t="s">
        <v>29</v>
      </c>
      <c r="C101" s="32" t="s">
        <v>57</v>
      </c>
      <c r="D101" s="33" t="s">
        <v>75</v>
      </c>
      <c r="E101" s="33" t="s">
        <v>32</v>
      </c>
      <c r="F101" s="33" t="s">
        <v>116</v>
      </c>
      <c r="G101" s="33" t="s">
        <v>51</v>
      </c>
      <c r="H101" s="33" t="s">
        <v>176</v>
      </c>
      <c r="I101" s="33" t="s">
        <v>36</v>
      </c>
      <c r="J101" s="33" t="s">
        <v>177</v>
      </c>
      <c r="K101" s="33" t="s">
        <v>178</v>
      </c>
      <c r="L101" s="33" t="s">
        <v>39</v>
      </c>
      <c r="M101" s="39" t="s">
        <v>179</v>
      </c>
      <c r="N101" s="33">
        <v>2016</v>
      </c>
      <c r="O101" s="40"/>
      <c r="P101" s="40">
        <v>42</v>
      </c>
      <c r="Q101" s="40"/>
      <c r="R101" s="40"/>
      <c r="S101" s="40"/>
      <c r="T101" s="40"/>
      <c r="U101" s="40"/>
      <c r="V101" s="40"/>
      <c r="W101" s="40"/>
      <c r="X101" s="40"/>
      <c r="Y101" s="40"/>
      <c r="Z101" s="70"/>
      <c r="AA101" s="68"/>
    </row>
    <row r="102" customHeight="1" spans="1:27">
      <c r="A102" s="32">
        <v>94</v>
      </c>
      <c r="B102" s="32" t="s">
        <v>29</v>
      </c>
      <c r="C102" s="32" t="s">
        <v>57</v>
      </c>
      <c r="D102" s="33" t="s">
        <v>76</v>
      </c>
      <c r="E102" s="33" t="s">
        <v>32</v>
      </c>
      <c r="F102" s="33" t="s">
        <v>116</v>
      </c>
      <c r="G102" s="33" t="s">
        <v>51</v>
      </c>
      <c r="H102" s="33" t="s">
        <v>176</v>
      </c>
      <c r="I102" s="33" t="s">
        <v>36</v>
      </c>
      <c r="J102" s="33" t="s">
        <v>177</v>
      </c>
      <c r="K102" s="33" t="s">
        <v>178</v>
      </c>
      <c r="L102" s="33" t="s">
        <v>39</v>
      </c>
      <c r="M102" s="39" t="s">
        <v>179</v>
      </c>
      <c r="N102" s="33">
        <v>2016</v>
      </c>
      <c r="O102" s="40"/>
      <c r="P102" s="40">
        <v>47</v>
      </c>
      <c r="Q102" s="40"/>
      <c r="R102" s="40"/>
      <c r="S102" s="40"/>
      <c r="T102" s="40"/>
      <c r="U102" s="40"/>
      <c r="V102" s="40"/>
      <c r="W102" s="40"/>
      <c r="X102" s="40"/>
      <c r="Y102" s="40"/>
      <c r="Z102" s="70"/>
      <c r="AA102" s="68"/>
    </row>
    <row r="103" customHeight="1" spans="1:27">
      <c r="A103" s="32">
        <v>95</v>
      </c>
      <c r="B103" s="32" t="s">
        <v>122</v>
      </c>
      <c r="C103" s="32" t="s">
        <v>57</v>
      </c>
      <c r="D103" s="33" t="s">
        <v>123</v>
      </c>
      <c r="E103" s="33" t="s">
        <v>124</v>
      </c>
      <c r="F103" s="33" t="s">
        <v>116</v>
      </c>
      <c r="G103" s="33" t="s">
        <v>51</v>
      </c>
      <c r="H103" s="33" t="s">
        <v>176</v>
      </c>
      <c r="I103" s="33" t="s">
        <v>36</v>
      </c>
      <c r="J103" s="33" t="s">
        <v>177</v>
      </c>
      <c r="K103" s="33" t="s">
        <v>178</v>
      </c>
      <c r="L103" s="33" t="s">
        <v>39</v>
      </c>
      <c r="M103" s="39" t="s">
        <v>179</v>
      </c>
      <c r="N103" s="33">
        <v>2016</v>
      </c>
      <c r="O103" s="40"/>
      <c r="P103" s="40">
        <v>54</v>
      </c>
      <c r="Q103" s="40"/>
      <c r="R103" s="40"/>
      <c r="S103" s="40"/>
      <c r="T103" s="40"/>
      <c r="U103" s="40"/>
      <c r="V103" s="40"/>
      <c r="W103" s="40"/>
      <c r="X103" s="40"/>
      <c r="Y103" s="40"/>
      <c r="Z103" s="70"/>
      <c r="AA103" s="68"/>
    </row>
    <row r="104" customHeight="1" spans="1:27">
      <c r="A104" s="32">
        <v>96</v>
      </c>
      <c r="B104" s="32" t="s">
        <v>122</v>
      </c>
      <c r="C104" s="32" t="s">
        <v>57</v>
      </c>
      <c r="D104" s="33" t="s">
        <v>125</v>
      </c>
      <c r="E104" s="33" t="s">
        <v>124</v>
      </c>
      <c r="F104" s="33" t="s">
        <v>116</v>
      </c>
      <c r="G104" s="33" t="s">
        <v>51</v>
      </c>
      <c r="H104" s="33" t="s">
        <v>176</v>
      </c>
      <c r="I104" s="33" t="s">
        <v>36</v>
      </c>
      <c r="J104" s="33" t="s">
        <v>177</v>
      </c>
      <c r="K104" s="33" t="s">
        <v>178</v>
      </c>
      <c r="L104" s="33" t="s">
        <v>39</v>
      </c>
      <c r="M104" s="39" t="s">
        <v>179</v>
      </c>
      <c r="N104" s="33">
        <v>2016</v>
      </c>
      <c r="O104" s="40"/>
      <c r="P104" s="40">
        <v>53</v>
      </c>
      <c r="Q104" s="40"/>
      <c r="R104" s="40"/>
      <c r="S104" s="40"/>
      <c r="T104" s="40"/>
      <c r="U104" s="40"/>
      <c r="V104" s="40"/>
      <c r="W104" s="40"/>
      <c r="X104" s="40"/>
      <c r="Y104" s="40"/>
      <c r="Z104" s="70"/>
      <c r="AA104" s="68"/>
    </row>
    <row r="105" customHeight="1" spans="1:27">
      <c r="A105" s="32">
        <v>97</v>
      </c>
      <c r="B105" s="32" t="s">
        <v>126</v>
      </c>
      <c r="C105" s="32" t="s">
        <v>57</v>
      </c>
      <c r="D105" s="33" t="s">
        <v>127</v>
      </c>
      <c r="E105" s="33" t="s">
        <v>128</v>
      </c>
      <c r="F105" s="33" t="s">
        <v>116</v>
      </c>
      <c r="G105" s="33" t="s">
        <v>51</v>
      </c>
      <c r="H105" s="33" t="s">
        <v>176</v>
      </c>
      <c r="I105" s="33" t="s">
        <v>36</v>
      </c>
      <c r="J105" s="33" t="s">
        <v>177</v>
      </c>
      <c r="K105" s="33" t="s">
        <v>178</v>
      </c>
      <c r="L105" s="33" t="s">
        <v>39</v>
      </c>
      <c r="M105" s="39" t="s">
        <v>179</v>
      </c>
      <c r="N105" s="33">
        <v>2016</v>
      </c>
      <c r="O105" s="40"/>
      <c r="P105" s="40">
        <v>53</v>
      </c>
      <c r="Q105" s="40"/>
      <c r="R105" s="40"/>
      <c r="S105" s="40"/>
      <c r="T105" s="40"/>
      <c r="U105" s="40"/>
      <c r="V105" s="40"/>
      <c r="W105" s="40"/>
      <c r="X105" s="40"/>
      <c r="Y105" s="40"/>
      <c r="Z105" s="70"/>
      <c r="AA105" s="68"/>
    </row>
    <row r="106" customHeight="1" spans="1:27">
      <c r="A106" s="32">
        <v>98</v>
      </c>
      <c r="B106" s="32" t="s">
        <v>126</v>
      </c>
      <c r="C106" s="32" t="s">
        <v>57</v>
      </c>
      <c r="D106" s="33" t="s">
        <v>129</v>
      </c>
      <c r="E106" s="33" t="s">
        <v>128</v>
      </c>
      <c r="F106" s="33" t="s">
        <v>116</v>
      </c>
      <c r="G106" s="33" t="s">
        <v>51</v>
      </c>
      <c r="H106" s="33" t="s">
        <v>176</v>
      </c>
      <c r="I106" s="33" t="s">
        <v>36</v>
      </c>
      <c r="J106" s="33" t="s">
        <v>177</v>
      </c>
      <c r="K106" s="33" t="s">
        <v>178</v>
      </c>
      <c r="L106" s="33" t="s">
        <v>39</v>
      </c>
      <c r="M106" s="39" t="s">
        <v>179</v>
      </c>
      <c r="N106" s="33">
        <v>2016</v>
      </c>
      <c r="O106" s="40"/>
      <c r="P106" s="40">
        <v>49</v>
      </c>
      <c r="Q106" s="40"/>
      <c r="R106" s="40"/>
      <c r="S106" s="40"/>
      <c r="T106" s="40"/>
      <c r="U106" s="40"/>
      <c r="V106" s="40"/>
      <c r="W106" s="40"/>
      <c r="X106" s="40"/>
      <c r="Y106" s="40"/>
      <c r="Z106" s="70"/>
      <c r="AA106" s="68"/>
    </row>
    <row r="107" customHeight="1" spans="1:27">
      <c r="A107" s="32">
        <v>99</v>
      </c>
      <c r="B107" s="32" t="s">
        <v>126</v>
      </c>
      <c r="C107" s="32" t="s">
        <v>57</v>
      </c>
      <c r="D107" s="33" t="s">
        <v>130</v>
      </c>
      <c r="E107" s="33" t="s">
        <v>128</v>
      </c>
      <c r="F107" s="33" t="s">
        <v>116</v>
      </c>
      <c r="G107" s="33" t="s">
        <v>51</v>
      </c>
      <c r="H107" s="33" t="s">
        <v>176</v>
      </c>
      <c r="I107" s="33" t="s">
        <v>36</v>
      </c>
      <c r="J107" s="33" t="s">
        <v>177</v>
      </c>
      <c r="K107" s="33" t="s">
        <v>178</v>
      </c>
      <c r="L107" s="33" t="s">
        <v>39</v>
      </c>
      <c r="M107" s="39" t="s">
        <v>179</v>
      </c>
      <c r="N107" s="33">
        <v>2016</v>
      </c>
      <c r="O107" s="40"/>
      <c r="P107" s="40">
        <v>53</v>
      </c>
      <c r="Q107" s="40"/>
      <c r="R107" s="40"/>
      <c r="S107" s="40"/>
      <c r="T107" s="40"/>
      <c r="U107" s="40"/>
      <c r="V107" s="40"/>
      <c r="W107" s="40"/>
      <c r="X107" s="40"/>
      <c r="Y107" s="40"/>
      <c r="Z107" s="70"/>
      <c r="AA107" s="68"/>
    </row>
    <row r="108" customHeight="1" spans="1:27">
      <c r="A108" s="32">
        <v>100</v>
      </c>
      <c r="B108" s="32" t="s">
        <v>126</v>
      </c>
      <c r="C108" s="32" t="s">
        <v>57</v>
      </c>
      <c r="D108" s="33" t="s">
        <v>131</v>
      </c>
      <c r="E108" s="33" t="s">
        <v>128</v>
      </c>
      <c r="F108" s="33" t="s">
        <v>116</v>
      </c>
      <c r="G108" s="33" t="s">
        <v>51</v>
      </c>
      <c r="H108" s="33" t="s">
        <v>176</v>
      </c>
      <c r="I108" s="33" t="s">
        <v>36</v>
      </c>
      <c r="J108" s="33" t="s">
        <v>177</v>
      </c>
      <c r="K108" s="33" t="s">
        <v>178</v>
      </c>
      <c r="L108" s="33" t="s">
        <v>39</v>
      </c>
      <c r="M108" s="39" t="s">
        <v>179</v>
      </c>
      <c r="N108" s="33">
        <v>2016</v>
      </c>
      <c r="O108" s="40"/>
      <c r="P108" s="40">
        <v>51</v>
      </c>
      <c r="Q108" s="40"/>
      <c r="R108" s="40"/>
      <c r="S108" s="40"/>
      <c r="T108" s="40"/>
      <c r="U108" s="40"/>
      <c r="V108" s="40"/>
      <c r="W108" s="40"/>
      <c r="X108" s="40"/>
      <c r="Y108" s="40"/>
      <c r="Z108" s="70"/>
      <c r="AA108" s="68"/>
    </row>
    <row r="109" customHeight="1" spans="1:27">
      <c r="A109" s="32">
        <v>101</v>
      </c>
      <c r="B109" s="32" t="s">
        <v>132</v>
      </c>
      <c r="C109" s="32" t="s">
        <v>57</v>
      </c>
      <c r="D109" s="33" t="s">
        <v>133</v>
      </c>
      <c r="E109" s="33" t="s">
        <v>134</v>
      </c>
      <c r="F109" s="33" t="s">
        <v>116</v>
      </c>
      <c r="G109" s="33" t="s">
        <v>51</v>
      </c>
      <c r="H109" s="33" t="s">
        <v>176</v>
      </c>
      <c r="I109" s="33" t="s">
        <v>36</v>
      </c>
      <c r="J109" s="33" t="s">
        <v>177</v>
      </c>
      <c r="K109" s="33" t="s">
        <v>178</v>
      </c>
      <c r="L109" s="33" t="s">
        <v>39</v>
      </c>
      <c r="M109" s="39" t="s">
        <v>179</v>
      </c>
      <c r="N109" s="33">
        <v>2016</v>
      </c>
      <c r="O109" s="40"/>
      <c r="P109" s="40">
        <v>29</v>
      </c>
      <c r="Q109" s="40"/>
      <c r="R109" s="40"/>
      <c r="S109" s="40"/>
      <c r="T109" s="40"/>
      <c r="U109" s="40"/>
      <c r="V109" s="40"/>
      <c r="W109" s="40"/>
      <c r="X109" s="40"/>
      <c r="Y109" s="40"/>
      <c r="Z109" s="70"/>
      <c r="AA109" s="68"/>
    </row>
    <row r="110" customHeight="1" spans="1:27">
      <c r="A110" s="32">
        <v>102</v>
      </c>
      <c r="B110" s="32" t="s">
        <v>132</v>
      </c>
      <c r="C110" s="32" t="s">
        <v>57</v>
      </c>
      <c r="D110" s="33" t="s">
        <v>135</v>
      </c>
      <c r="E110" s="33" t="s">
        <v>134</v>
      </c>
      <c r="F110" s="33" t="s">
        <v>116</v>
      </c>
      <c r="G110" s="33" t="s">
        <v>51</v>
      </c>
      <c r="H110" s="33" t="s">
        <v>176</v>
      </c>
      <c r="I110" s="33" t="s">
        <v>36</v>
      </c>
      <c r="J110" s="33" t="s">
        <v>177</v>
      </c>
      <c r="K110" s="33" t="s">
        <v>178</v>
      </c>
      <c r="L110" s="33" t="s">
        <v>39</v>
      </c>
      <c r="M110" s="39" t="s">
        <v>179</v>
      </c>
      <c r="N110" s="33">
        <v>2016</v>
      </c>
      <c r="O110" s="40"/>
      <c r="P110" s="40">
        <v>28</v>
      </c>
      <c r="Q110" s="40"/>
      <c r="R110" s="40"/>
      <c r="S110" s="40"/>
      <c r="T110" s="40"/>
      <c r="U110" s="40"/>
      <c r="V110" s="40"/>
      <c r="W110" s="40"/>
      <c r="X110" s="40"/>
      <c r="Y110" s="40"/>
      <c r="Z110" s="70"/>
      <c r="AA110" s="68"/>
    </row>
    <row r="111" customHeight="1" spans="1:27">
      <c r="A111" s="32">
        <v>103</v>
      </c>
      <c r="B111" s="32" t="s">
        <v>132</v>
      </c>
      <c r="C111" s="32" t="s">
        <v>57</v>
      </c>
      <c r="D111" s="33" t="s">
        <v>136</v>
      </c>
      <c r="E111" s="33" t="s">
        <v>134</v>
      </c>
      <c r="F111" s="33" t="s">
        <v>116</v>
      </c>
      <c r="G111" s="33" t="s">
        <v>51</v>
      </c>
      <c r="H111" s="33" t="s">
        <v>176</v>
      </c>
      <c r="I111" s="33" t="s">
        <v>36</v>
      </c>
      <c r="J111" s="33" t="s">
        <v>177</v>
      </c>
      <c r="K111" s="33" t="s">
        <v>178</v>
      </c>
      <c r="L111" s="33" t="s">
        <v>39</v>
      </c>
      <c r="M111" s="39" t="s">
        <v>179</v>
      </c>
      <c r="N111" s="33">
        <v>2016</v>
      </c>
      <c r="O111" s="40">
        <v>0</v>
      </c>
      <c r="P111" s="40">
        <v>29</v>
      </c>
      <c r="Q111" s="40"/>
      <c r="R111" s="40"/>
      <c r="S111" s="40"/>
      <c r="T111" s="40"/>
      <c r="U111" s="40"/>
      <c r="V111" s="40"/>
      <c r="W111" s="40"/>
      <c r="X111" s="40"/>
      <c r="Y111" s="40"/>
      <c r="Z111" s="70"/>
      <c r="AA111" s="68"/>
    </row>
    <row r="112" customHeight="1" spans="1:27">
      <c r="A112" s="32">
        <v>104</v>
      </c>
      <c r="B112" s="32" t="s">
        <v>137</v>
      </c>
      <c r="C112" s="32" t="s">
        <v>57</v>
      </c>
      <c r="D112" s="33" t="s">
        <v>138</v>
      </c>
      <c r="E112" s="33" t="s">
        <v>139</v>
      </c>
      <c r="F112" s="33" t="s">
        <v>116</v>
      </c>
      <c r="G112" s="33" t="s">
        <v>51</v>
      </c>
      <c r="H112" s="33" t="s">
        <v>176</v>
      </c>
      <c r="I112" s="33" t="s">
        <v>36</v>
      </c>
      <c r="J112" s="33" t="s">
        <v>177</v>
      </c>
      <c r="K112" s="33" t="s">
        <v>178</v>
      </c>
      <c r="L112" s="33" t="s">
        <v>39</v>
      </c>
      <c r="M112" s="39" t="s">
        <v>179</v>
      </c>
      <c r="N112" s="33">
        <v>2016</v>
      </c>
      <c r="O112" s="40"/>
      <c r="P112" s="40">
        <v>37</v>
      </c>
      <c r="Q112" s="40"/>
      <c r="R112" s="40"/>
      <c r="S112" s="40"/>
      <c r="T112" s="40"/>
      <c r="U112" s="40"/>
      <c r="V112" s="40"/>
      <c r="W112" s="40"/>
      <c r="X112" s="40"/>
      <c r="Y112" s="40"/>
      <c r="Z112" s="70"/>
      <c r="AA112" s="68"/>
    </row>
    <row r="113" customHeight="1" spans="1:27">
      <c r="A113" s="32">
        <v>105</v>
      </c>
      <c r="B113" s="32" t="s">
        <v>137</v>
      </c>
      <c r="C113" s="32" t="s">
        <v>57</v>
      </c>
      <c r="D113" s="33" t="s">
        <v>140</v>
      </c>
      <c r="E113" s="33" t="s">
        <v>139</v>
      </c>
      <c r="F113" s="33" t="s">
        <v>116</v>
      </c>
      <c r="G113" s="33" t="s">
        <v>51</v>
      </c>
      <c r="H113" s="33" t="s">
        <v>176</v>
      </c>
      <c r="I113" s="33" t="s">
        <v>36</v>
      </c>
      <c r="J113" s="33" t="s">
        <v>177</v>
      </c>
      <c r="K113" s="33" t="s">
        <v>178</v>
      </c>
      <c r="L113" s="33" t="s">
        <v>39</v>
      </c>
      <c r="M113" s="39" t="s">
        <v>179</v>
      </c>
      <c r="N113" s="33">
        <v>2016</v>
      </c>
      <c r="O113" s="40"/>
      <c r="P113" s="40">
        <v>41</v>
      </c>
      <c r="Q113" s="40"/>
      <c r="R113" s="40"/>
      <c r="S113" s="40"/>
      <c r="T113" s="40"/>
      <c r="U113" s="40"/>
      <c r="V113" s="40"/>
      <c r="W113" s="40"/>
      <c r="X113" s="40"/>
      <c r="Y113" s="40"/>
      <c r="Z113" s="70"/>
      <c r="AA113" s="68"/>
    </row>
    <row r="114" customHeight="1" spans="1:27">
      <c r="A114" s="32">
        <v>106</v>
      </c>
      <c r="B114" s="32" t="s">
        <v>141</v>
      </c>
      <c r="C114" s="32" t="s">
        <v>57</v>
      </c>
      <c r="D114" s="33" t="s">
        <v>142</v>
      </c>
      <c r="E114" s="33" t="s">
        <v>143</v>
      </c>
      <c r="F114" s="33" t="s">
        <v>116</v>
      </c>
      <c r="G114" s="33" t="s">
        <v>51</v>
      </c>
      <c r="H114" s="33" t="s">
        <v>176</v>
      </c>
      <c r="I114" s="33" t="s">
        <v>36</v>
      </c>
      <c r="J114" s="33" t="s">
        <v>177</v>
      </c>
      <c r="K114" s="33" t="s">
        <v>178</v>
      </c>
      <c r="L114" s="33" t="s">
        <v>39</v>
      </c>
      <c r="M114" s="39" t="s">
        <v>179</v>
      </c>
      <c r="N114" s="33">
        <v>2016</v>
      </c>
      <c r="O114" s="40"/>
      <c r="P114" s="40">
        <v>40</v>
      </c>
      <c r="Q114" s="40"/>
      <c r="R114" s="40"/>
      <c r="S114" s="40"/>
      <c r="T114" s="40"/>
      <c r="U114" s="40"/>
      <c r="V114" s="40"/>
      <c r="W114" s="40"/>
      <c r="X114" s="40"/>
      <c r="Y114" s="40"/>
      <c r="Z114" s="70"/>
      <c r="AA114" s="68"/>
    </row>
    <row r="115" customHeight="1" spans="1:27">
      <c r="A115" s="32">
        <v>107</v>
      </c>
      <c r="B115" s="32" t="s">
        <v>141</v>
      </c>
      <c r="C115" s="32" t="s">
        <v>57</v>
      </c>
      <c r="D115" s="33" t="s">
        <v>144</v>
      </c>
      <c r="E115" s="33" t="s">
        <v>143</v>
      </c>
      <c r="F115" s="33" t="s">
        <v>116</v>
      </c>
      <c r="G115" s="33" t="s">
        <v>51</v>
      </c>
      <c r="H115" s="33" t="s">
        <v>176</v>
      </c>
      <c r="I115" s="33" t="s">
        <v>36</v>
      </c>
      <c r="J115" s="33" t="s">
        <v>177</v>
      </c>
      <c r="K115" s="33" t="s">
        <v>178</v>
      </c>
      <c r="L115" s="33" t="s">
        <v>39</v>
      </c>
      <c r="M115" s="39" t="s">
        <v>179</v>
      </c>
      <c r="N115" s="33">
        <v>2016</v>
      </c>
      <c r="O115" s="40"/>
      <c r="P115" s="40">
        <v>44</v>
      </c>
      <c r="Q115" s="40"/>
      <c r="R115" s="40"/>
      <c r="S115" s="40"/>
      <c r="T115" s="40"/>
      <c r="U115" s="40"/>
      <c r="V115" s="40"/>
      <c r="W115" s="40"/>
      <c r="X115" s="40"/>
      <c r="Y115" s="40"/>
      <c r="Z115" s="70"/>
      <c r="AA115" s="68"/>
    </row>
    <row r="116" customHeight="1" spans="1:27">
      <c r="A116" s="32">
        <v>108</v>
      </c>
      <c r="B116" s="32" t="s">
        <v>141</v>
      </c>
      <c r="C116" s="32" t="s">
        <v>57</v>
      </c>
      <c r="D116" s="33" t="s">
        <v>145</v>
      </c>
      <c r="E116" s="33" t="s">
        <v>143</v>
      </c>
      <c r="F116" s="33" t="s">
        <v>116</v>
      </c>
      <c r="G116" s="33" t="s">
        <v>51</v>
      </c>
      <c r="H116" s="33" t="s">
        <v>176</v>
      </c>
      <c r="I116" s="33" t="s">
        <v>36</v>
      </c>
      <c r="J116" s="33" t="s">
        <v>177</v>
      </c>
      <c r="K116" s="33" t="s">
        <v>178</v>
      </c>
      <c r="L116" s="33" t="s">
        <v>39</v>
      </c>
      <c r="M116" s="39" t="s">
        <v>179</v>
      </c>
      <c r="N116" s="33">
        <v>2016</v>
      </c>
      <c r="O116" s="40"/>
      <c r="P116" s="40">
        <v>41</v>
      </c>
      <c r="Q116" s="40"/>
      <c r="R116" s="40"/>
      <c r="S116" s="40"/>
      <c r="T116" s="40"/>
      <c r="U116" s="40"/>
      <c r="V116" s="40"/>
      <c r="W116" s="40"/>
      <c r="X116" s="40"/>
      <c r="Y116" s="40"/>
      <c r="Z116" s="70"/>
      <c r="AA116" s="68"/>
    </row>
    <row r="117" customHeight="1" spans="1:27">
      <c r="A117" s="32">
        <v>109</v>
      </c>
      <c r="B117" s="32" t="s">
        <v>141</v>
      </c>
      <c r="C117" s="32" t="s">
        <v>57</v>
      </c>
      <c r="D117" s="33" t="s">
        <v>146</v>
      </c>
      <c r="E117" s="33" t="s">
        <v>143</v>
      </c>
      <c r="F117" s="33" t="s">
        <v>116</v>
      </c>
      <c r="G117" s="33" t="s">
        <v>51</v>
      </c>
      <c r="H117" s="33" t="s">
        <v>176</v>
      </c>
      <c r="I117" s="33" t="s">
        <v>36</v>
      </c>
      <c r="J117" s="33" t="s">
        <v>177</v>
      </c>
      <c r="K117" s="33" t="s">
        <v>178</v>
      </c>
      <c r="L117" s="33" t="s">
        <v>39</v>
      </c>
      <c r="M117" s="39" t="s">
        <v>179</v>
      </c>
      <c r="N117" s="33">
        <v>2016</v>
      </c>
      <c r="O117" s="40"/>
      <c r="P117" s="40">
        <v>44</v>
      </c>
      <c r="Q117" s="40"/>
      <c r="R117" s="40"/>
      <c r="S117" s="40"/>
      <c r="T117" s="40"/>
      <c r="U117" s="40"/>
      <c r="V117" s="40"/>
      <c r="W117" s="40"/>
      <c r="X117" s="40"/>
      <c r="Y117" s="40"/>
      <c r="Z117" s="70"/>
      <c r="AA117" s="68"/>
    </row>
    <row r="118" customHeight="1" spans="1:27">
      <c r="A118" s="32">
        <v>110</v>
      </c>
      <c r="B118" s="32" t="s">
        <v>141</v>
      </c>
      <c r="C118" s="32" t="s">
        <v>57</v>
      </c>
      <c r="D118" s="33" t="s">
        <v>147</v>
      </c>
      <c r="E118" s="33" t="s">
        <v>143</v>
      </c>
      <c r="F118" s="33" t="s">
        <v>116</v>
      </c>
      <c r="G118" s="33" t="s">
        <v>51</v>
      </c>
      <c r="H118" s="33" t="s">
        <v>176</v>
      </c>
      <c r="I118" s="33" t="s">
        <v>36</v>
      </c>
      <c r="J118" s="33" t="s">
        <v>177</v>
      </c>
      <c r="K118" s="33" t="s">
        <v>178</v>
      </c>
      <c r="L118" s="33" t="s">
        <v>39</v>
      </c>
      <c r="M118" s="39" t="s">
        <v>179</v>
      </c>
      <c r="N118" s="33">
        <v>2016</v>
      </c>
      <c r="O118" s="40"/>
      <c r="P118" s="40">
        <v>40</v>
      </c>
      <c r="Q118" s="40"/>
      <c r="R118" s="40"/>
      <c r="S118" s="40"/>
      <c r="T118" s="40"/>
      <c r="U118" s="40"/>
      <c r="V118" s="40"/>
      <c r="W118" s="40"/>
      <c r="X118" s="40"/>
      <c r="Y118" s="40"/>
      <c r="Z118" s="70"/>
      <c r="AA118" s="68"/>
    </row>
    <row r="119" customHeight="1" spans="1:27">
      <c r="A119" s="32">
        <v>111</v>
      </c>
      <c r="B119" s="32" t="s">
        <v>141</v>
      </c>
      <c r="C119" s="32" t="s">
        <v>57</v>
      </c>
      <c r="D119" s="33" t="s">
        <v>148</v>
      </c>
      <c r="E119" s="33" t="s">
        <v>143</v>
      </c>
      <c r="F119" s="33" t="s">
        <v>116</v>
      </c>
      <c r="G119" s="33" t="s">
        <v>51</v>
      </c>
      <c r="H119" s="33" t="s">
        <v>176</v>
      </c>
      <c r="I119" s="33" t="s">
        <v>36</v>
      </c>
      <c r="J119" s="33" t="s">
        <v>177</v>
      </c>
      <c r="K119" s="33" t="s">
        <v>178</v>
      </c>
      <c r="L119" s="33" t="s">
        <v>39</v>
      </c>
      <c r="M119" s="39" t="s">
        <v>179</v>
      </c>
      <c r="N119" s="33">
        <v>2016</v>
      </c>
      <c r="O119" s="40"/>
      <c r="P119" s="40">
        <v>42</v>
      </c>
      <c r="Q119" s="40"/>
      <c r="R119" s="40"/>
      <c r="S119" s="40"/>
      <c r="T119" s="40"/>
      <c r="U119" s="40"/>
      <c r="V119" s="40"/>
      <c r="W119" s="40"/>
      <c r="X119" s="40"/>
      <c r="Y119" s="40"/>
      <c r="Z119" s="70"/>
      <c r="AA119" s="68"/>
    </row>
    <row r="120" customHeight="1" spans="1:27">
      <c r="A120" s="32">
        <v>112</v>
      </c>
      <c r="B120" s="32" t="s">
        <v>149</v>
      </c>
      <c r="C120" s="32" t="s">
        <v>57</v>
      </c>
      <c r="D120" s="33" t="s">
        <v>150</v>
      </c>
      <c r="E120" s="33" t="s">
        <v>151</v>
      </c>
      <c r="F120" s="33" t="s">
        <v>116</v>
      </c>
      <c r="G120" s="33" t="s">
        <v>51</v>
      </c>
      <c r="H120" s="33" t="s">
        <v>176</v>
      </c>
      <c r="I120" s="33" t="s">
        <v>36</v>
      </c>
      <c r="J120" s="33" t="s">
        <v>177</v>
      </c>
      <c r="K120" s="33" t="s">
        <v>178</v>
      </c>
      <c r="L120" s="33" t="s">
        <v>39</v>
      </c>
      <c r="M120" s="39" t="s">
        <v>179</v>
      </c>
      <c r="N120" s="33">
        <v>2016</v>
      </c>
      <c r="O120" s="40"/>
      <c r="P120" s="40">
        <v>46</v>
      </c>
      <c r="Q120" s="40"/>
      <c r="R120" s="40"/>
      <c r="S120" s="40"/>
      <c r="T120" s="40"/>
      <c r="U120" s="40"/>
      <c r="V120" s="40"/>
      <c r="W120" s="40"/>
      <c r="X120" s="40"/>
      <c r="Y120" s="40"/>
      <c r="Z120" s="70"/>
      <c r="AA120" s="68"/>
    </row>
    <row r="121" customHeight="1" spans="1:27">
      <c r="A121" s="32">
        <v>113</v>
      </c>
      <c r="B121" s="32" t="s">
        <v>149</v>
      </c>
      <c r="C121" s="32" t="s">
        <v>57</v>
      </c>
      <c r="D121" s="33" t="s">
        <v>152</v>
      </c>
      <c r="E121" s="33" t="s">
        <v>151</v>
      </c>
      <c r="F121" s="33" t="s">
        <v>116</v>
      </c>
      <c r="G121" s="33" t="s">
        <v>51</v>
      </c>
      <c r="H121" s="33" t="s">
        <v>176</v>
      </c>
      <c r="I121" s="33" t="s">
        <v>36</v>
      </c>
      <c r="J121" s="33" t="s">
        <v>177</v>
      </c>
      <c r="K121" s="33" t="s">
        <v>178</v>
      </c>
      <c r="L121" s="33" t="s">
        <v>39</v>
      </c>
      <c r="M121" s="39" t="s">
        <v>179</v>
      </c>
      <c r="N121" s="33">
        <v>2016</v>
      </c>
      <c r="O121" s="40"/>
      <c r="P121" s="40">
        <v>49</v>
      </c>
      <c r="Q121" s="40"/>
      <c r="R121" s="40"/>
      <c r="S121" s="40"/>
      <c r="T121" s="40"/>
      <c r="U121" s="40"/>
      <c r="V121" s="40"/>
      <c r="W121" s="40"/>
      <c r="X121" s="40"/>
      <c r="Y121" s="40"/>
      <c r="Z121" s="70"/>
      <c r="AA121" s="68"/>
    </row>
    <row r="122" customHeight="1" spans="1:27">
      <c r="A122" s="32">
        <v>114</v>
      </c>
      <c r="B122" s="32" t="s">
        <v>149</v>
      </c>
      <c r="C122" s="32" t="s">
        <v>57</v>
      </c>
      <c r="D122" s="33" t="s">
        <v>153</v>
      </c>
      <c r="E122" s="33" t="s">
        <v>151</v>
      </c>
      <c r="F122" s="33" t="s">
        <v>116</v>
      </c>
      <c r="G122" s="33" t="s">
        <v>51</v>
      </c>
      <c r="H122" s="33" t="s">
        <v>176</v>
      </c>
      <c r="I122" s="33" t="s">
        <v>36</v>
      </c>
      <c r="J122" s="33" t="s">
        <v>177</v>
      </c>
      <c r="K122" s="33" t="s">
        <v>178</v>
      </c>
      <c r="L122" s="33" t="s">
        <v>39</v>
      </c>
      <c r="M122" s="39" t="s">
        <v>179</v>
      </c>
      <c r="N122" s="33">
        <v>2016</v>
      </c>
      <c r="O122" s="40"/>
      <c r="P122" s="40">
        <v>51</v>
      </c>
      <c r="Q122" s="40"/>
      <c r="R122" s="40"/>
      <c r="S122" s="40"/>
      <c r="T122" s="40"/>
      <c r="U122" s="40"/>
      <c r="V122" s="40"/>
      <c r="W122" s="40"/>
      <c r="X122" s="40"/>
      <c r="Y122" s="40"/>
      <c r="Z122" s="70"/>
      <c r="AA122" s="68"/>
    </row>
    <row r="123" customHeight="1" spans="1:27">
      <c r="A123" s="32">
        <v>115</v>
      </c>
      <c r="B123" s="32" t="s">
        <v>149</v>
      </c>
      <c r="C123" s="32" t="s">
        <v>57</v>
      </c>
      <c r="D123" s="33" t="s">
        <v>154</v>
      </c>
      <c r="E123" s="33" t="s">
        <v>151</v>
      </c>
      <c r="F123" s="33" t="s">
        <v>116</v>
      </c>
      <c r="G123" s="33" t="s">
        <v>51</v>
      </c>
      <c r="H123" s="33" t="s">
        <v>176</v>
      </c>
      <c r="I123" s="33" t="s">
        <v>36</v>
      </c>
      <c r="J123" s="33" t="s">
        <v>177</v>
      </c>
      <c r="K123" s="33" t="s">
        <v>178</v>
      </c>
      <c r="L123" s="33" t="s">
        <v>39</v>
      </c>
      <c r="M123" s="39" t="s">
        <v>179</v>
      </c>
      <c r="N123" s="33">
        <v>2016</v>
      </c>
      <c r="O123" s="40"/>
      <c r="P123" s="40">
        <v>48</v>
      </c>
      <c r="Q123" s="40"/>
      <c r="R123" s="40"/>
      <c r="S123" s="40"/>
      <c r="T123" s="40"/>
      <c r="U123" s="40"/>
      <c r="V123" s="40"/>
      <c r="W123" s="40"/>
      <c r="X123" s="40"/>
      <c r="Y123" s="40"/>
      <c r="Z123" s="70"/>
      <c r="AA123" s="68"/>
    </row>
    <row r="124" s="4" customFormat="1" customHeight="1" spans="1:27">
      <c r="A124" s="32">
        <v>116</v>
      </c>
      <c r="B124" s="75" t="s">
        <v>155</v>
      </c>
      <c r="C124" s="32" t="s">
        <v>57</v>
      </c>
      <c r="D124" s="76" t="s">
        <v>180</v>
      </c>
      <c r="E124" s="76" t="s">
        <v>181</v>
      </c>
      <c r="F124" s="75" t="s">
        <v>33</v>
      </c>
      <c r="G124" s="75" t="s">
        <v>51</v>
      </c>
      <c r="H124" s="75" t="s">
        <v>182</v>
      </c>
      <c r="I124" s="81" t="s">
        <v>36</v>
      </c>
      <c r="J124" s="76" t="s">
        <v>182</v>
      </c>
      <c r="K124" s="82"/>
      <c r="L124" s="82" t="s">
        <v>183</v>
      </c>
      <c r="M124" s="83" t="s">
        <v>184</v>
      </c>
      <c r="N124" s="84">
        <v>44136</v>
      </c>
      <c r="O124" s="85">
        <v>1</v>
      </c>
      <c r="P124" s="85">
        <v>51</v>
      </c>
      <c r="Q124" s="85">
        <v>2</v>
      </c>
      <c r="R124" s="85">
        <f t="shared" ref="R124:R155" si="0">P124+Q124</f>
        <v>53</v>
      </c>
      <c r="S124" s="85">
        <v>26.8</v>
      </c>
      <c r="T124" s="85">
        <f t="shared" ref="T124:T155" si="1">S124*R124</f>
        <v>1420.4</v>
      </c>
      <c r="U124" s="88" t="s">
        <v>185</v>
      </c>
      <c r="V124" s="85" t="s">
        <v>163</v>
      </c>
      <c r="W124" s="85" t="s">
        <v>185</v>
      </c>
      <c r="X124" s="85" t="s">
        <v>185</v>
      </c>
      <c r="Y124" s="85" t="s">
        <v>163</v>
      </c>
      <c r="Z124" s="91" t="s">
        <v>186</v>
      </c>
      <c r="AA124" s="92"/>
    </row>
    <row r="125" s="5" customFormat="1" customHeight="1" spans="1:27">
      <c r="A125" s="32">
        <v>117</v>
      </c>
      <c r="B125" s="75" t="s">
        <v>155</v>
      </c>
      <c r="C125" s="32" t="s">
        <v>57</v>
      </c>
      <c r="D125" s="76" t="s">
        <v>180</v>
      </c>
      <c r="E125" s="76" t="s">
        <v>181</v>
      </c>
      <c r="F125" s="75" t="s">
        <v>33</v>
      </c>
      <c r="G125" s="75" t="s">
        <v>51</v>
      </c>
      <c r="H125" s="77" t="s">
        <v>117</v>
      </c>
      <c r="I125" s="76" t="s">
        <v>36</v>
      </c>
      <c r="J125" s="76" t="s">
        <v>118</v>
      </c>
      <c r="K125" s="76" t="s">
        <v>119</v>
      </c>
      <c r="L125" s="83" t="s">
        <v>120</v>
      </c>
      <c r="M125" s="83" t="s">
        <v>187</v>
      </c>
      <c r="N125" s="84">
        <v>43831</v>
      </c>
      <c r="O125" s="86">
        <v>2</v>
      </c>
      <c r="P125" s="86">
        <v>51</v>
      </c>
      <c r="Q125" s="86">
        <v>2</v>
      </c>
      <c r="R125" s="85">
        <f t="shared" si="0"/>
        <v>53</v>
      </c>
      <c r="S125" s="86">
        <v>68</v>
      </c>
      <c r="T125" s="85">
        <f t="shared" si="1"/>
        <v>3604</v>
      </c>
      <c r="U125" s="88" t="s">
        <v>185</v>
      </c>
      <c r="V125" s="86" t="s">
        <v>185</v>
      </c>
      <c r="W125" s="85" t="s">
        <v>185</v>
      </c>
      <c r="X125" s="85" t="s">
        <v>185</v>
      </c>
      <c r="Y125" s="86" t="s">
        <v>185</v>
      </c>
      <c r="Z125" s="91" t="s">
        <v>188</v>
      </c>
      <c r="AA125" s="92"/>
    </row>
    <row r="126" s="5" customFormat="1" customHeight="1" spans="1:27">
      <c r="A126" s="32">
        <v>118</v>
      </c>
      <c r="B126" s="75" t="s">
        <v>155</v>
      </c>
      <c r="C126" s="32" t="s">
        <v>57</v>
      </c>
      <c r="D126" s="76" t="s">
        <v>180</v>
      </c>
      <c r="E126" s="76" t="s">
        <v>181</v>
      </c>
      <c r="F126" s="75" t="s">
        <v>33</v>
      </c>
      <c r="G126" s="75" t="s">
        <v>51</v>
      </c>
      <c r="H126" s="77" t="s">
        <v>189</v>
      </c>
      <c r="I126" s="76" t="s">
        <v>36</v>
      </c>
      <c r="J126" s="76" t="s">
        <v>190</v>
      </c>
      <c r="K126" s="76" t="s">
        <v>191</v>
      </c>
      <c r="L126" s="83" t="s">
        <v>55</v>
      </c>
      <c r="M126" s="291" t="s">
        <v>192</v>
      </c>
      <c r="N126" s="84">
        <v>39692</v>
      </c>
      <c r="O126" s="86">
        <v>2</v>
      </c>
      <c r="P126" s="86">
        <v>51</v>
      </c>
      <c r="Q126" s="85">
        <v>2</v>
      </c>
      <c r="R126" s="85">
        <f t="shared" si="0"/>
        <v>53</v>
      </c>
      <c r="S126" s="86">
        <v>32</v>
      </c>
      <c r="T126" s="85">
        <f t="shared" si="1"/>
        <v>1696</v>
      </c>
      <c r="U126" s="88" t="s">
        <v>185</v>
      </c>
      <c r="V126" s="86" t="s">
        <v>185</v>
      </c>
      <c r="W126" s="85" t="s">
        <v>185</v>
      </c>
      <c r="X126" s="85" t="s">
        <v>185</v>
      </c>
      <c r="Y126" s="86" t="s">
        <v>185</v>
      </c>
      <c r="Z126" s="91"/>
      <c r="AA126" s="92"/>
    </row>
    <row r="127" s="5" customFormat="1" customHeight="1" spans="1:27">
      <c r="A127" s="32">
        <v>119</v>
      </c>
      <c r="B127" s="75" t="s">
        <v>155</v>
      </c>
      <c r="C127" s="32" t="s">
        <v>57</v>
      </c>
      <c r="D127" s="76" t="s">
        <v>180</v>
      </c>
      <c r="E127" s="76" t="s">
        <v>181</v>
      </c>
      <c r="F127" s="75" t="s">
        <v>33</v>
      </c>
      <c r="G127" s="75" t="s">
        <v>51</v>
      </c>
      <c r="H127" s="77" t="s">
        <v>193</v>
      </c>
      <c r="I127" s="76" t="s">
        <v>36</v>
      </c>
      <c r="J127" s="76" t="s">
        <v>194</v>
      </c>
      <c r="K127" s="76" t="s">
        <v>195</v>
      </c>
      <c r="L127" s="83" t="s">
        <v>55</v>
      </c>
      <c r="M127" s="83" t="s">
        <v>196</v>
      </c>
      <c r="N127" s="84">
        <v>44562</v>
      </c>
      <c r="O127" s="86">
        <v>1</v>
      </c>
      <c r="P127" s="86">
        <v>51</v>
      </c>
      <c r="Q127" s="85">
        <v>2</v>
      </c>
      <c r="R127" s="85">
        <f t="shared" si="0"/>
        <v>53</v>
      </c>
      <c r="S127" s="86">
        <v>32</v>
      </c>
      <c r="T127" s="85">
        <f t="shared" si="1"/>
        <v>1696</v>
      </c>
      <c r="U127" s="88" t="s">
        <v>185</v>
      </c>
      <c r="V127" s="86" t="s">
        <v>185</v>
      </c>
      <c r="W127" s="85" t="s">
        <v>185</v>
      </c>
      <c r="X127" s="85" t="s">
        <v>185</v>
      </c>
      <c r="Y127" s="86" t="s">
        <v>185</v>
      </c>
      <c r="Z127" s="91" t="s">
        <v>197</v>
      </c>
      <c r="AA127" s="92"/>
    </row>
    <row r="128" s="5" customFormat="1" customHeight="1" spans="1:27">
      <c r="A128" s="32">
        <v>120</v>
      </c>
      <c r="B128" s="75" t="s">
        <v>155</v>
      </c>
      <c r="C128" s="32" t="s">
        <v>57</v>
      </c>
      <c r="D128" s="76" t="s">
        <v>180</v>
      </c>
      <c r="E128" s="76" t="s">
        <v>181</v>
      </c>
      <c r="F128" s="75" t="s">
        <v>33</v>
      </c>
      <c r="G128" s="75" t="s">
        <v>51</v>
      </c>
      <c r="H128" s="77" t="s">
        <v>198</v>
      </c>
      <c r="I128" s="76" t="s">
        <v>199</v>
      </c>
      <c r="J128" s="76" t="s">
        <v>200</v>
      </c>
      <c r="K128" s="76" t="s">
        <v>201</v>
      </c>
      <c r="L128" s="83" t="s">
        <v>202</v>
      </c>
      <c r="M128" s="291" t="s">
        <v>203</v>
      </c>
      <c r="N128" s="84">
        <v>44105</v>
      </c>
      <c r="O128" s="87">
        <v>1</v>
      </c>
      <c r="P128" s="86">
        <v>51</v>
      </c>
      <c r="Q128" s="86">
        <v>2</v>
      </c>
      <c r="R128" s="85">
        <f t="shared" si="0"/>
        <v>53</v>
      </c>
      <c r="S128" s="86">
        <v>48</v>
      </c>
      <c r="T128" s="85">
        <f t="shared" si="1"/>
        <v>2544</v>
      </c>
      <c r="U128" s="88" t="s">
        <v>185</v>
      </c>
      <c r="V128" s="86"/>
      <c r="W128" s="85" t="s">
        <v>185</v>
      </c>
      <c r="X128" s="85" t="s">
        <v>185</v>
      </c>
      <c r="Y128" s="86" t="s">
        <v>185</v>
      </c>
      <c r="Z128" s="91"/>
      <c r="AA128" s="92"/>
    </row>
    <row r="129" s="5" customFormat="1" customHeight="1" spans="1:27">
      <c r="A129" s="32">
        <v>121</v>
      </c>
      <c r="B129" s="75" t="s">
        <v>155</v>
      </c>
      <c r="C129" s="32" t="s">
        <v>57</v>
      </c>
      <c r="D129" s="76" t="s">
        <v>180</v>
      </c>
      <c r="E129" s="76" t="s">
        <v>181</v>
      </c>
      <c r="F129" s="75" t="s">
        <v>33</v>
      </c>
      <c r="G129" s="75" t="s">
        <v>51</v>
      </c>
      <c r="H129" s="77" t="s">
        <v>204</v>
      </c>
      <c r="I129" s="76" t="s">
        <v>36</v>
      </c>
      <c r="J129" s="76" t="s">
        <v>205</v>
      </c>
      <c r="K129" s="76" t="s">
        <v>206</v>
      </c>
      <c r="L129" s="76" t="s">
        <v>55</v>
      </c>
      <c r="M129" s="292" t="s">
        <v>207</v>
      </c>
      <c r="N129" s="100">
        <v>42005</v>
      </c>
      <c r="O129" s="87">
        <v>1</v>
      </c>
      <c r="P129" s="91">
        <v>51</v>
      </c>
      <c r="Q129" s="85">
        <v>2</v>
      </c>
      <c r="R129" s="85">
        <f t="shared" si="0"/>
        <v>53</v>
      </c>
      <c r="S129" s="85">
        <v>16</v>
      </c>
      <c r="T129" s="85">
        <f t="shared" si="1"/>
        <v>848</v>
      </c>
      <c r="U129" s="88" t="s">
        <v>185</v>
      </c>
      <c r="V129" s="87" t="s">
        <v>163</v>
      </c>
      <c r="W129" s="87" t="s">
        <v>185</v>
      </c>
      <c r="X129" s="85" t="s">
        <v>163</v>
      </c>
      <c r="Y129" s="86" t="s">
        <v>163</v>
      </c>
      <c r="Z129" s="91" t="s">
        <v>208</v>
      </c>
      <c r="AA129" s="92"/>
    </row>
    <row r="130" s="5" customFormat="1" customHeight="1" spans="1:27">
      <c r="A130" s="32">
        <v>122</v>
      </c>
      <c r="B130" s="75" t="s">
        <v>155</v>
      </c>
      <c r="C130" s="32" t="s">
        <v>57</v>
      </c>
      <c r="D130" s="76" t="s">
        <v>209</v>
      </c>
      <c r="E130" s="76" t="s">
        <v>210</v>
      </c>
      <c r="F130" s="75" t="s">
        <v>33</v>
      </c>
      <c r="G130" s="75" t="s">
        <v>51</v>
      </c>
      <c r="H130" s="93" t="s">
        <v>211</v>
      </c>
      <c r="I130" s="76" t="s">
        <v>36</v>
      </c>
      <c r="J130" s="76" t="s">
        <v>211</v>
      </c>
      <c r="K130" s="76" t="s">
        <v>212</v>
      </c>
      <c r="L130" s="101" t="s">
        <v>213</v>
      </c>
      <c r="M130" s="293" t="s">
        <v>214</v>
      </c>
      <c r="N130" s="102">
        <v>40725</v>
      </c>
      <c r="O130" s="103" t="s">
        <v>215</v>
      </c>
      <c r="P130" s="86">
        <v>49</v>
      </c>
      <c r="Q130" s="86">
        <v>2</v>
      </c>
      <c r="R130" s="85">
        <f t="shared" si="0"/>
        <v>51</v>
      </c>
      <c r="S130" s="111">
        <v>29</v>
      </c>
      <c r="T130" s="85">
        <f t="shared" si="1"/>
        <v>1479</v>
      </c>
      <c r="U130" s="88" t="s">
        <v>185</v>
      </c>
      <c r="V130" s="88"/>
      <c r="W130" s="85" t="s">
        <v>163</v>
      </c>
      <c r="X130" s="85" t="s">
        <v>185</v>
      </c>
      <c r="Y130" s="86" t="s">
        <v>185</v>
      </c>
      <c r="Z130" s="91"/>
      <c r="AA130" s="92"/>
    </row>
    <row r="131" s="5" customFormat="1" customHeight="1" spans="1:27">
      <c r="A131" s="32">
        <v>123</v>
      </c>
      <c r="B131" s="75" t="s">
        <v>155</v>
      </c>
      <c r="C131" s="32" t="s">
        <v>57</v>
      </c>
      <c r="D131" s="76" t="s">
        <v>209</v>
      </c>
      <c r="E131" s="76" t="s">
        <v>210</v>
      </c>
      <c r="F131" s="75" t="s">
        <v>33</v>
      </c>
      <c r="G131" s="75" t="s">
        <v>51</v>
      </c>
      <c r="H131" s="77" t="s">
        <v>216</v>
      </c>
      <c r="I131" s="76" t="s">
        <v>36</v>
      </c>
      <c r="J131" s="76" t="s">
        <v>217</v>
      </c>
      <c r="K131" s="76" t="s">
        <v>218</v>
      </c>
      <c r="L131" s="83" t="s">
        <v>217</v>
      </c>
      <c r="M131" s="83" t="s">
        <v>219</v>
      </c>
      <c r="N131" s="84">
        <v>43009</v>
      </c>
      <c r="O131" s="103" t="s">
        <v>220</v>
      </c>
      <c r="P131" s="86">
        <v>49</v>
      </c>
      <c r="Q131" s="85">
        <v>2</v>
      </c>
      <c r="R131" s="85">
        <f t="shared" si="0"/>
        <v>51</v>
      </c>
      <c r="S131" s="111">
        <v>36.8</v>
      </c>
      <c r="T131" s="85">
        <f t="shared" si="1"/>
        <v>1876.8</v>
      </c>
      <c r="U131" s="88" t="s">
        <v>185</v>
      </c>
      <c r="V131" s="88" t="s">
        <v>163</v>
      </c>
      <c r="W131" s="85" t="s">
        <v>185</v>
      </c>
      <c r="X131" s="85" t="s">
        <v>163</v>
      </c>
      <c r="Y131" s="86" t="s">
        <v>163</v>
      </c>
      <c r="Z131" s="91" t="s">
        <v>186</v>
      </c>
      <c r="AA131" s="92"/>
    </row>
    <row r="132" s="5" customFormat="1" customHeight="1" spans="1:27">
      <c r="A132" s="32">
        <v>124</v>
      </c>
      <c r="B132" s="75" t="s">
        <v>155</v>
      </c>
      <c r="C132" s="32" t="s">
        <v>57</v>
      </c>
      <c r="D132" s="76" t="s">
        <v>209</v>
      </c>
      <c r="E132" s="76" t="s">
        <v>210</v>
      </c>
      <c r="F132" s="75" t="s">
        <v>33</v>
      </c>
      <c r="G132" s="75" t="s">
        <v>51</v>
      </c>
      <c r="H132" s="77" t="s">
        <v>221</v>
      </c>
      <c r="I132" s="81" t="s">
        <v>36</v>
      </c>
      <c r="J132" s="83" t="s">
        <v>222</v>
      </c>
      <c r="K132" s="83" t="s">
        <v>223</v>
      </c>
      <c r="L132" s="83" t="s">
        <v>224</v>
      </c>
      <c r="M132" s="291" t="s">
        <v>225</v>
      </c>
      <c r="N132" s="84">
        <v>42948</v>
      </c>
      <c r="O132" s="103" t="s">
        <v>215</v>
      </c>
      <c r="P132" s="86">
        <v>49</v>
      </c>
      <c r="Q132" s="86">
        <v>2</v>
      </c>
      <c r="R132" s="85">
        <f t="shared" si="0"/>
        <v>51</v>
      </c>
      <c r="S132" s="111">
        <v>39</v>
      </c>
      <c r="T132" s="85">
        <f t="shared" si="1"/>
        <v>1989</v>
      </c>
      <c r="U132" s="88" t="s">
        <v>185</v>
      </c>
      <c r="V132" s="88"/>
      <c r="W132" s="85" t="s">
        <v>185</v>
      </c>
      <c r="X132" s="85" t="s">
        <v>185</v>
      </c>
      <c r="Y132" s="86" t="s">
        <v>185</v>
      </c>
      <c r="Z132" s="91"/>
      <c r="AA132" s="92"/>
    </row>
    <row r="133" s="5" customFormat="1" customHeight="1" spans="1:27">
      <c r="A133" s="32">
        <v>125</v>
      </c>
      <c r="B133" s="75" t="s">
        <v>155</v>
      </c>
      <c r="C133" s="32" t="s">
        <v>57</v>
      </c>
      <c r="D133" s="76" t="s">
        <v>209</v>
      </c>
      <c r="E133" s="76" t="s">
        <v>210</v>
      </c>
      <c r="F133" s="75" t="s">
        <v>33</v>
      </c>
      <c r="G133" s="75" t="s">
        <v>51</v>
      </c>
      <c r="H133" s="93" t="s">
        <v>226</v>
      </c>
      <c r="I133" s="81" t="s">
        <v>36</v>
      </c>
      <c r="J133" s="83" t="s">
        <v>227</v>
      </c>
      <c r="K133" s="83" t="s">
        <v>228</v>
      </c>
      <c r="L133" s="83" t="s">
        <v>229</v>
      </c>
      <c r="M133" s="83" t="s">
        <v>230</v>
      </c>
      <c r="N133" s="84">
        <v>42522</v>
      </c>
      <c r="O133" s="103" t="s">
        <v>231</v>
      </c>
      <c r="P133" s="86">
        <v>49</v>
      </c>
      <c r="Q133" s="86">
        <v>2</v>
      </c>
      <c r="R133" s="85">
        <f t="shared" si="0"/>
        <v>51</v>
      </c>
      <c r="S133" s="111">
        <v>39.8</v>
      </c>
      <c r="T133" s="85">
        <f t="shared" si="1"/>
        <v>2029.8</v>
      </c>
      <c r="U133" s="88" t="s">
        <v>185</v>
      </c>
      <c r="V133" s="88" t="s">
        <v>163</v>
      </c>
      <c r="W133" s="85" t="s">
        <v>185</v>
      </c>
      <c r="X133" s="85" t="s">
        <v>163</v>
      </c>
      <c r="Y133" s="91" t="s">
        <v>185</v>
      </c>
      <c r="Z133" s="112" t="s">
        <v>232</v>
      </c>
      <c r="AA133" s="92"/>
    </row>
    <row r="134" s="5" customFormat="1" customHeight="1" spans="1:27">
      <c r="A134" s="32">
        <v>126</v>
      </c>
      <c r="B134" s="75" t="s">
        <v>155</v>
      </c>
      <c r="C134" s="32" t="s">
        <v>57</v>
      </c>
      <c r="D134" s="76" t="s">
        <v>209</v>
      </c>
      <c r="E134" s="76" t="s">
        <v>210</v>
      </c>
      <c r="F134" s="75" t="s">
        <v>33</v>
      </c>
      <c r="G134" s="75" t="s">
        <v>51</v>
      </c>
      <c r="H134" s="77" t="s">
        <v>193</v>
      </c>
      <c r="I134" s="81" t="s">
        <v>36</v>
      </c>
      <c r="J134" s="83" t="s">
        <v>194</v>
      </c>
      <c r="K134" s="83" t="s">
        <v>195</v>
      </c>
      <c r="L134" s="83" t="s">
        <v>55</v>
      </c>
      <c r="M134" s="83" t="s">
        <v>196</v>
      </c>
      <c r="N134" s="84">
        <v>44562</v>
      </c>
      <c r="O134" s="86">
        <v>1</v>
      </c>
      <c r="P134" s="86">
        <v>49</v>
      </c>
      <c r="Q134" s="86">
        <v>2</v>
      </c>
      <c r="R134" s="85">
        <f t="shared" si="0"/>
        <v>51</v>
      </c>
      <c r="S134" s="111">
        <v>32</v>
      </c>
      <c r="T134" s="85">
        <f t="shared" si="1"/>
        <v>1632</v>
      </c>
      <c r="U134" s="88" t="s">
        <v>185</v>
      </c>
      <c r="V134" s="86" t="s">
        <v>185</v>
      </c>
      <c r="W134" s="85" t="s">
        <v>185</v>
      </c>
      <c r="X134" s="85" t="s">
        <v>185</v>
      </c>
      <c r="Y134" s="86" t="s">
        <v>185</v>
      </c>
      <c r="Z134" s="91" t="s">
        <v>197</v>
      </c>
      <c r="AA134" s="92"/>
    </row>
    <row r="135" s="5" customFormat="1" customHeight="1" spans="1:27">
      <c r="A135" s="32">
        <v>127</v>
      </c>
      <c r="B135" s="75" t="s">
        <v>155</v>
      </c>
      <c r="C135" s="32" t="s">
        <v>57</v>
      </c>
      <c r="D135" s="76" t="s">
        <v>233</v>
      </c>
      <c r="E135" s="76" t="s">
        <v>234</v>
      </c>
      <c r="F135" s="75" t="s">
        <v>33</v>
      </c>
      <c r="G135" s="75" t="s">
        <v>51</v>
      </c>
      <c r="H135" s="94" t="s">
        <v>235</v>
      </c>
      <c r="I135" s="81" t="s">
        <v>157</v>
      </c>
      <c r="J135" s="83" t="s">
        <v>190</v>
      </c>
      <c r="K135" s="83" t="s">
        <v>191</v>
      </c>
      <c r="L135" s="83" t="s">
        <v>55</v>
      </c>
      <c r="M135" s="291" t="s">
        <v>192</v>
      </c>
      <c r="N135" s="84">
        <v>39692</v>
      </c>
      <c r="O135" s="103" t="s">
        <v>215</v>
      </c>
      <c r="P135" s="91">
        <v>51</v>
      </c>
      <c r="Q135" s="86">
        <v>2</v>
      </c>
      <c r="R135" s="85">
        <f t="shared" si="0"/>
        <v>53</v>
      </c>
      <c r="S135" s="111">
        <v>32</v>
      </c>
      <c r="T135" s="85">
        <f t="shared" si="1"/>
        <v>1696</v>
      </c>
      <c r="U135" s="88" t="s">
        <v>185</v>
      </c>
      <c r="V135" s="88"/>
      <c r="W135" s="85" t="s">
        <v>185</v>
      </c>
      <c r="X135" s="85" t="s">
        <v>185</v>
      </c>
      <c r="Y135" s="91"/>
      <c r="Z135" s="91"/>
      <c r="AA135" s="92"/>
    </row>
    <row r="136" s="5" customFormat="1" customHeight="1" spans="1:27">
      <c r="A136" s="32">
        <v>128</v>
      </c>
      <c r="B136" s="75" t="s">
        <v>155</v>
      </c>
      <c r="C136" s="32" t="s">
        <v>57</v>
      </c>
      <c r="D136" s="76" t="s">
        <v>233</v>
      </c>
      <c r="E136" s="76" t="s">
        <v>234</v>
      </c>
      <c r="F136" s="75" t="s">
        <v>33</v>
      </c>
      <c r="G136" s="75" t="s">
        <v>51</v>
      </c>
      <c r="H136" s="77" t="s">
        <v>236</v>
      </c>
      <c r="I136" s="83" t="s">
        <v>36</v>
      </c>
      <c r="J136" s="83" t="s">
        <v>237</v>
      </c>
      <c r="K136" s="83" t="s">
        <v>238</v>
      </c>
      <c r="L136" s="82" t="s">
        <v>39</v>
      </c>
      <c r="M136" s="83" t="s">
        <v>239</v>
      </c>
      <c r="N136" s="84">
        <v>43952</v>
      </c>
      <c r="O136" s="87">
        <v>1</v>
      </c>
      <c r="P136" s="91">
        <v>51</v>
      </c>
      <c r="Q136" s="86">
        <v>2</v>
      </c>
      <c r="R136" s="85">
        <f t="shared" si="0"/>
        <v>53</v>
      </c>
      <c r="S136" s="87">
        <v>49.8</v>
      </c>
      <c r="T136" s="85">
        <f t="shared" si="1"/>
        <v>2639.4</v>
      </c>
      <c r="U136" s="88" t="s">
        <v>185</v>
      </c>
      <c r="V136" s="87" t="s">
        <v>185</v>
      </c>
      <c r="W136" s="85" t="s">
        <v>185</v>
      </c>
      <c r="X136" s="85" t="s">
        <v>185</v>
      </c>
      <c r="Y136" s="87" t="s">
        <v>185</v>
      </c>
      <c r="Z136" s="87"/>
      <c r="AA136" s="92"/>
    </row>
    <row r="137" s="5" customFormat="1" customHeight="1" spans="1:27">
      <c r="A137" s="32">
        <v>129</v>
      </c>
      <c r="B137" s="75" t="s">
        <v>155</v>
      </c>
      <c r="C137" s="32" t="s">
        <v>57</v>
      </c>
      <c r="D137" s="76" t="s">
        <v>233</v>
      </c>
      <c r="E137" s="76" t="s">
        <v>234</v>
      </c>
      <c r="F137" s="75" t="s">
        <v>33</v>
      </c>
      <c r="G137" s="75" t="s">
        <v>51</v>
      </c>
      <c r="H137" s="95" t="s">
        <v>117</v>
      </c>
      <c r="I137" s="99" t="s">
        <v>36</v>
      </c>
      <c r="J137" s="83" t="s">
        <v>118</v>
      </c>
      <c r="K137" s="83" t="s">
        <v>119</v>
      </c>
      <c r="L137" s="82" t="s">
        <v>120</v>
      </c>
      <c r="M137" s="83" t="s">
        <v>187</v>
      </c>
      <c r="N137" s="84">
        <v>43831</v>
      </c>
      <c r="O137" s="86">
        <v>2</v>
      </c>
      <c r="P137" s="104">
        <v>51</v>
      </c>
      <c r="Q137" s="86">
        <v>2</v>
      </c>
      <c r="R137" s="85">
        <f t="shared" si="0"/>
        <v>53</v>
      </c>
      <c r="S137" s="87">
        <v>68</v>
      </c>
      <c r="T137" s="85">
        <f t="shared" si="1"/>
        <v>3604</v>
      </c>
      <c r="U137" s="88" t="s">
        <v>185</v>
      </c>
      <c r="V137" s="87"/>
      <c r="W137" s="85" t="s">
        <v>185</v>
      </c>
      <c r="X137" s="85" t="s">
        <v>163</v>
      </c>
      <c r="Y137" s="87" t="s">
        <v>185</v>
      </c>
      <c r="Z137" s="91" t="s">
        <v>188</v>
      </c>
      <c r="AA137" s="92"/>
    </row>
    <row r="138" s="5" customFormat="1" customHeight="1" spans="1:27">
      <c r="A138" s="32">
        <v>130</v>
      </c>
      <c r="B138" s="75" t="s">
        <v>155</v>
      </c>
      <c r="C138" s="32" t="s">
        <v>57</v>
      </c>
      <c r="D138" s="76" t="s">
        <v>233</v>
      </c>
      <c r="E138" s="76" t="s">
        <v>234</v>
      </c>
      <c r="F138" s="75" t="s">
        <v>33</v>
      </c>
      <c r="G138" s="75" t="s">
        <v>51</v>
      </c>
      <c r="H138" s="77" t="s">
        <v>193</v>
      </c>
      <c r="I138" s="81" t="s">
        <v>36</v>
      </c>
      <c r="J138" s="83" t="s">
        <v>194</v>
      </c>
      <c r="K138" s="83" t="s">
        <v>195</v>
      </c>
      <c r="L138" s="83" t="s">
        <v>55</v>
      </c>
      <c r="M138" s="83" t="s">
        <v>196</v>
      </c>
      <c r="N138" s="84">
        <v>44562</v>
      </c>
      <c r="O138" s="86">
        <v>1</v>
      </c>
      <c r="P138" s="104">
        <v>51</v>
      </c>
      <c r="Q138" s="86">
        <v>2</v>
      </c>
      <c r="R138" s="85">
        <f t="shared" si="0"/>
        <v>53</v>
      </c>
      <c r="S138" s="87">
        <v>32</v>
      </c>
      <c r="T138" s="85">
        <f t="shared" si="1"/>
        <v>1696</v>
      </c>
      <c r="U138" s="88" t="s">
        <v>185</v>
      </c>
      <c r="V138" s="86" t="s">
        <v>185</v>
      </c>
      <c r="W138" s="85" t="s">
        <v>185</v>
      </c>
      <c r="X138" s="85" t="s">
        <v>185</v>
      </c>
      <c r="Y138" s="86" t="s">
        <v>185</v>
      </c>
      <c r="Z138" s="91" t="s">
        <v>197</v>
      </c>
      <c r="AA138" s="92"/>
    </row>
    <row r="139" s="5" customFormat="1" customHeight="1" spans="1:27">
      <c r="A139" s="32">
        <v>131</v>
      </c>
      <c r="B139" s="75" t="s">
        <v>155</v>
      </c>
      <c r="C139" s="32" t="s">
        <v>57</v>
      </c>
      <c r="D139" s="76" t="s">
        <v>233</v>
      </c>
      <c r="E139" s="76" t="s">
        <v>234</v>
      </c>
      <c r="F139" s="75" t="s">
        <v>33</v>
      </c>
      <c r="G139" s="75" t="s">
        <v>51</v>
      </c>
      <c r="H139" s="93" t="s">
        <v>226</v>
      </c>
      <c r="I139" s="81" t="s">
        <v>157</v>
      </c>
      <c r="J139" s="82" t="s">
        <v>227</v>
      </c>
      <c r="K139" s="83" t="s">
        <v>228</v>
      </c>
      <c r="L139" s="82" t="s">
        <v>229</v>
      </c>
      <c r="M139" s="83" t="s">
        <v>230</v>
      </c>
      <c r="N139" s="84">
        <v>42522</v>
      </c>
      <c r="O139" s="103" t="s">
        <v>231</v>
      </c>
      <c r="P139" s="104">
        <v>51</v>
      </c>
      <c r="Q139" s="86">
        <v>2</v>
      </c>
      <c r="R139" s="85">
        <f t="shared" si="0"/>
        <v>53</v>
      </c>
      <c r="S139" s="111">
        <v>39.8</v>
      </c>
      <c r="T139" s="85">
        <f t="shared" si="1"/>
        <v>2109.4</v>
      </c>
      <c r="U139" s="88" t="s">
        <v>185</v>
      </c>
      <c r="V139" s="88" t="s">
        <v>163</v>
      </c>
      <c r="W139" s="85" t="s">
        <v>185</v>
      </c>
      <c r="X139" s="85" t="s">
        <v>163</v>
      </c>
      <c r="Y139" s="91" t="s">
        <v>185</v>
      </c>
      <c r="Z139" s="112" t="s">
        <v>232</v>
      </c>
      <c r="AA139" s="92"/>
    </row>
    <row r="140" s="5" customFormat="1" customHeight="1" spans="1:27">
      <c r="A140" s="32">
        <v>132</v>
      </c>
      <c r="B140" s="75" t="s">
        <v>155</v>
      </c>
      <c r="C140" s="96" t="s">
        <v>30</v>
      </c>
      <c r="D140" s="76" t="s">
        <v>240</v>
      </c>
      <c r="E140" s="76" t="s">
        <v>241</v>
      </c>
      <c r="F140" s="75" t="s">
        <v>33</v>
      </c>
      <c r="G140" s="75" t="s">
        <v>51</v>
      </c>
      <c r="H140" s="75" t="s">
        <v>242</v>
      </c>
      <c r="I140" s="83" t="s">
        <v>157</v>
      </c>
      <c r="J140" s="75" t="s">
        <v>242</v>
      </c>
      <c r="K140" s="83" t="s">
        <v>243</v>
      </c>
      <c r="L140" s="76" t="s">
        <v>244</v>
      </c>
      <c r="M140" s="291" t="s">
        <v>245</v>
      </c>
      <c r="N140" s="84">
        <v>42917</v>
      </c>
      <c r="O140" s="87">
        <v>2</v>
      </c>
      <c r="P140" s="104">
        <v>23</v>
      </c>
      <c r="Q140" s="86">
        <v>2</v>
      </c>
      <c r="R140" s="85">
        <f t="shared" si="0"/>
        <v>25</v>
      </c>
      <c r="S140" s="87">
        <v>40</v>
      </c>
      <c r="T140" s="85">
        <f t="shared" si="1"/>
        <v>1000</v>
      </c>
      <c r="U140" s="88" t="s">
        <v>185</v>
      </c>
      <c r="V140" s="87" t="s">
        <v>185</v>
      </c>
      <c r="W140" s="85" t="s">
        <v>185</v>
      </c>
      <c r="X140" s="85" t="s">
        <v>185</v>
      </c>
      <c r="Y140" s="87" t="s">
        <v>185</v>
      </c>
      <c r="Z140" s="112" t="s">
        <v>246</v>
      </c>
      <c r="AA140" s="92"/>
    </row>
    <row r="141" s="5" customFormat="1" customHeight="1" spans="1:27">
      <c r="A141" s="32">
        <v>133</v>
      </c>
      <c r="B141" s="75" t="s">
        <v>155</v>
      </c>
      <c r="C141" s="96" t="s">
        <v>30</v>
      </c>
      <c r="D141" s="76" t="s">
        <v>240</v>
      </c>
      <c r="E141" s="76" t="s">
        <v>241</v>
      </c>
      <c r="F141" s="75" t="s">
        <v>33</v>
      </c>
      <c r="G141" s="75" t="s">
        <v>51</v>
      </c>
      <c r="H141" s="97" t="s">
        <v>247</v>
      </c>
      <c r="I141" s="83" t="s">
        <v>36</v>
      </c>
      <c r="J141" s="83" t="s">
        <v>248</v>
      </c>
      <c r="K141" s="83" t="s">
        <v>249</v>
      </c>
      <c r="L141" s="82" t="s">
        <v>39</v>
      </c>
      <c r="M141" s="291" t="s">
        <v>250</v>
      </c>
      <c r="N141" s="102">
        <v>44228</v>
      </c>
      <c r="O141" s="87">
        <v>2</v>
      </c>
      <c r="P141" s="104">
        <v>23</v>
      </c>
      <c r="Q141" s="86">
        <v>2</v>
      </c>
      <c r="R141" s="85">
        <f t="shared" si="0"/>
        <v>25</v>
      </c>
      <c r="S141" s="87">
        <v>42</v>
      </c>
      <c r="T141" s="85">
        <f t="shared" si="1"/>
        <v>1050</v>
      </c>
      <c r="U141" s="88" t="s">
        <v>185</v>
      </c>
      <c r="V141" s="87"/>
      <c r="W141" s="85" t="s">
        <v>185</v>
      </c>
      <c r="X141" s="85" t="s">
        <v>185</v>
      </c>
      <c r="Y141" s="87" t="s">
        <v>185</v>
      </c>
      <c r="Z141" s="112"/>
      <c r="AA141" s="92"/>
    </row>
    <row r="142" s="5" customFormat="1" customHeight="1" spans="1:27">
      <c r="A142" s="32">
        <v>134</v>
      </c>
      <c r="B142" s="75" t="s">
        <v>155</v>
      </c>
      <c r="C142" s="96" t="s">
        <v>30</v>
      </c>
      <c r="D142" s="76" t="s">
        <v>240</v>
      </c>
      <c r="E142" s="76" t="s">
        <v>241</v>
      </c>
      <c r="F142" s="75" t="s">
        <v>33</v>
      </c>
      <c r="G142" s="75" t="s">
        <v>51</v>
      </c>
      <c r="H142" s="76" t="s">
        <v>251</v>
      </c>
      <c r="I142" s="83" t="s">
        <v>36</v>
      </c>
      <c r="J142" s="83" t="s">
        <v>252</v>
      </c>
      <c r="K142" s="83" t="s">
        <v>253</v>
      </c>
      <c r="L142" s="82" t="s">
        <v>254</v>
      </c>
      <c r="M142" s="291" t="s">
        <v>255</v>
      </c>
      <c r="N142" s="102">
        <v>43191</v>
      </c>
      <c r="O142" s="87">
        <v>1</v>
      </c>
      <c r="P142" s="104">
        <v>23</v>
      </c>
      <c r="Q142" s="86">
        <v>2</v>
      </c>
      <c r="R142" s="85">
        <f t="shared" si="0"/>
        <v>25</v>
      </c>
      <c r="S142" s="87">
        <v>45</v>
      </c>
      <c r="T142" s="85">
        <f t="shared" si="1"/>
        <v>1125</v>
      </c>
      <c r="U142" s="88" t="s">
        <v>185</v>
      </c>
      <c r="V142" s="87"/>
      <c r="W142" s="85" t="s">
        <v>185</v>
      </c>
      <c r="X142" s="85" t="s">
        <v>185</v>
      </c>
      <c r="Y142" s="87" t="s">
        <v>185</v>
      </c>
      <c r="Z142" s="112"/>
      <c r="AA142" s="92"/>
    </row>
    <row r="143" s="5" customFormat="1" customHeight="1" spans="1:27">
      <c r="A143" s="32">
        <v>135</v>
      </c>
      <c r="B143" s="75" t="s">
        <v>155</v>
      </c>
      <c r="C143" s="96" t="s">
        <v>30</v>
      </c>
      <c r="D143" s="76" t="s">
        <v>256</v>
      </c>
      <c r="E143" s="76" t="s">
        <v>234</v>
      </c>
      <c r="F143" s="75" t="s">
        <v>33</v>
      </c>
      <c r="G143" s="75" t="s">
        <v>51</v>
      </c>
      <c r="H143" s="76" t="s">
        <v>257</v>
      </c>
      <c r="I143" s="83" t="s">
        <v>36</v>
      </c>
      <c r="J143" s="83" t="s">
        <v>258</v>
      </c>
      <c r="K143" s="83" t="s">
        <v>259</v>
      </c>
      <c r="L143" s="82" t="s">
        <v>260</v>
      </c>
      <c r="M143" s="291" t="s">
        <v>261</v>
      </c>
      <c r="N143" s="102">
        <v>40695</v>
      </c>
      <c r="O143" s="87">
        <v>1</v>
      </c>
      <c r="P143" s="104">
        <v>51</v>
      </c>
      <c r="Q143" s="86">
        <v>2</v>
      </c>
      <c r="R143" s="85">
        <f t="shared" si="0"/>
        <v>53</v>
      </c>
      <c r="S143" s="87">
        <v>35.7</v>
      </c>
      <c r="T143" s="85">
        <f t="shared" si="1"/>
        <v>1892.1</v>
      </c>
      <c r="U143" s="88" t="s">
        <v>185</v>
      </c>
      <c r="V143" s="87" t="s">
        <v>185</v>
      </c>
      <c r="W143" s="85" t="s">
        <v>185</v>
      </c>
      <c r="X143" s="85" t="s">
        <v>185</v>
      </c>
      <c r="Y143" s="87" t="s">
        <v>185</v>
      </c>
      <c r="Z143" s="112"/>
      <c r="AA143" s="92"/>
    </row>
    <row r="144" s="5" customFormat="1" customHeight="1" spans="1:27">
      <c r="A144" s="32">
        <v>136</v>
      </c>
      <c r="B144" s="75" t="s">
        <v>155</v>
      </c>
      <c r="C144" s="96" t="s">
        <v>30</v>
      </c>
      <c r="D144" s="76" t="s">
        <v>256</v>
      </c>
      <c r="E144" s="76" t="s">
        <v>234</v>
      </c>
      <c r="F144" s="75" t="s">
        <v>33</v>
      </c>
      <c r="G144" s="75" t="s">
        <v>51</v>
      </c>
      <c r="H144" s="98" t="s">
        <v>262</v>
      </c>
      <c r="I144" s="83" t="s">
        <v>199</v>
      </c>
      <c r="J144" s="83" t="s">
        <v>263</v>
      </c>
      <c r="K144" s="83" t="s">
        <v>264</v>
      </c>
      <c r="L144" s="83" t="s">
        <v>265</v>
      </c>
      <c r="M144" s="83" t="s">
        <v>266</v>
      </c>
      <c r="N144" s="102">
        <v>44197</v>
      </c>
      <c r="O144" s="87">
        <v>1</v>
      </c>
      <c r="P144" s="87">
        <v>51</v>
      </c>
      <c r="Q144" s="86">
        <v>2</v>
      </c>
      <c r="R144" s="85">
        <f t="shared" si="0"/>
        <v>53</v>
      </c>
      <c r="S144" s="87">
        <v>58</v>
      </c>
      <c r="T144" s="85">
        <f t="shared" si="1"/>
        <v>3074</v>
      </c>
      <c r="U144" s="88" t="s">
        <v>185</v>
      </c>
      <c r="V144" s="87" t="s">
        <v>185</v>
      </c>
      <c r="W144" s="85" t="s">
        <v>185</v>
      </c>
      <c r="X144" s="85" t="s">
        <v>185</v>
      </c>
      <c r="Y144" s="87" t="s">
        <v>185</v>
      </c>
      <c r="Z144" s="112"/>
      <c r="AA144" s="92"/>
    </row>
    <row r="145" s="5" customFormat="1" customHeight="1" spans="1:27">
      <c r="A145" s="32">
        <v>137</v>
      </c>
      <c r="B145" s="75" t="s">
        <v>155</v>
      </c>
      <c r="C145" s="96" t="s">
        <v>30</v>
      </c>
      <c r="D145" s="76" t="s">
        <v>256</v>
      </c>
      <c r="E145" s="76" t="s">
        <v>234</v>
      </c>
      <c r="F145" s="75" t="s">
        <v>33</v>
      </c>
      <c r="G145" s="75" t="s">
        <v>51</v>
      </c>
      <c r="H145" s="76" t="s">
        <v>267</v>
      </c>
      <c r="I145" s="83" t="s">
        <v>36</v>
      </c>
      <c r="J145" s="83" t="s">
        <v>268</v>
      </c>
      <c r="K145" s="83" t="s">
        <v>269</v>
      </c>
      <c r="L145" s="83" t="s">
        <v>270</v>
      </c>
      <c r="M145" s="291" t="s">
        <v>271</v>
      </c>
      <c r="N145" s="102">
        <v>42005</v>
      </c>
      <c r="O145" s="87">
        <v>3</v>
      </c>
      <c r="P145" s="87">
        <v>51</v>
      </c>
      <c r="Q145" s="86">
        <v>2</v>
      </c>
      <c r="R145" s="85">
        <f t="shared" si="0"/>
        <v>53</v>
      </c>
      <c r="S145" s="87">
        <v>50</v>
      </c>
      <c r="T145" s="85">
        <f t="shared" si="1"/>
        <v>2650</v>
      </c>
      <c r="U145" s="88" t="s">
        <v>185</v>
      </c>
      <c r="V145" s="87" t="s">
        <v>185</v>
      </c>
      <c r="W145" s="85" t="s">
        <v>185</v>
      </c>
      <c r="X145" s="85" t="s">
        <v>163</v>
      </c>
      <c r="Y145" s="87" t="s">
        <v>185</v>
      </c>
      <c r="Z145" s="112" t="s">
        <v>272</v>
      </c>
      <c r="AA145" s="92"/>
    </row>
    <row r="146" s="5" customFormat="1" customHeight="1" spans="1:27">
      <c r="A146" s="32">
        <v>138</v>
      </c>
      <c r="B146" s="75" t="s">
        <v>155</v>
      </c>
      <c r="C146" s="96" t="s">
        <v>30</v>
      </c>
      <c r="D146" s="76" t="s">
        <v>256</v>
      </c>
      <c r="E146" s="76" t="s">
        <v>234</v>
      </c>
      <c r="F146" s="75" t="s">
        <v>33</v>
      </c>
      <c r="G146" s="75" t="s">
        <v>51</v>
      </c>
      <c r="H146" s="76" t="s">
        <v>273</v>
      </c>
      <c r="I146" s="83" t="s">
        <v>36</v>
      </c>
      <c r="J146" s="83" t="s">
        <v>274</v>
      </c>
      <c r="K146" s="83" t="s">
        <v>275</v>
      </c>
      <c r="L146" s="83" t="s">
        <v>55</v>
      </c>
      <c r="M146" s="291" t="s">
        <v>276</v>
      </c>
      <c r="N146" s="102">
        <v>38930</v>
      </c>
      <c r="O146" s="87">
        <v>3</v>
      </c>
      <c r="P146" s="87">
        <v>51</v>
      </c>
      <c r="Q146" s="86">
        <v>2</v>
      </c>
      <c r="R146" s="85">
        <f t="shared" si="0"/>
        <v>53</v>
      </c>
      <c r="S146" s="87">
        <v>28</v>
      </c>
      <c r="T146" s="85">
        <f t="shared" si="1"/>
        <v>1484</v>
      </c>
      <c r="U146" s="88" t="s">
        <v>185</v>
      </c>
      <c r="V146" s="87" t="s">
        <v>185</v>
      </c>
      <c r="W146" s="85" t="s">
        <v>185</v>
      </c>
      <c r="X146" s="85" t="s">
        <v>185</v>
      </c>
      <c r="Y146" s="87" t="s">
        <v>185</v>
      </c>
      <c r="Z146" s="112"/>
      <c r="AA146" s="92"/>
    </row>
    <row r="147" s="5" customFormat="1" customHeight="1" spans="1:27">
      <c r="A147" s="32">
        <v>139</v>
      </c>
      <c r="B147" s="75" t="s">
        <v>155</v>
      </c>
      <c r="C147" s="96" t="s">
        <v>30</v>
      </c>
      <c r="D147" s="76" t="s">
        <v>256</v>
      </c>
      <c r="E147" s="76" t="s">
        <v>234</v>
      </c>
      <c r="F147" s="75" t="s">
        <v>33</v>
      </c>
      <c r="G147" s="75" t="s">
        <v>51</v>
      </c>
      <c r="H147" s="76" t="s">
        <v>277</v>
      </c>
      <c r="I147" s="83" t="s">
        <v>36</v>
      </c>
      <c r="J147" s="76" t="s">
        <v>278</v>
      </c>
      <c r="K147" s="105" t="s">
        <v>279</v>
      </c>
      <c r="L147" s="76" t="s">
        <v>202</v>
      </c>
      <c r="M147" s="291" t="s">
        <v>280</v>
      </c>
      <c r="N147" s="102" t="s">
        <v>281</v>
      </c>
      <c r="O147" s="87">
        <v>2</v>
      </c>
      <c r="P147" s="87">
        <v>51</v>
      </c>
      <c r="Q147" s="86">
        <v>2</v>
      </c>
      <c r="R147" s="85">
        <f t="shared" si="0"/>
        <v>53</v>
      </c>
      <c r="S147" s="87">
        <v>36</v>
      </c>
      <c r="T147" s="85">
        <f t="shared" si="1"/>
        <v>1908</v>
      </c>
      <c r="U147" s="88" t="s">
        <v>185</v>
      </c>
      <c r="V147" s="87" t="s">
        <v>185</v>
      </c>
      <c r="W147" s="85" t="s">
        <v>185</v>
      </c>
      <c r="X147" s="85" t="s">
        <v>185</v>
      </c>
      <c r="Y147" s="87" t="s">
        <v>185</v>
      </c>
      <c r="Z147" s="112"/>
      <c r="AA147" s="92"/>
    </row>
    <row r="148" s="5" customFormat="1" customHeight="1" spans="1:27">
      <c r="A148" s="32">
        <v>140</v>
      </c>
      <c r="B148" s="75" t="s">
        <v>155</v>
      </c>
      <c r="C148" s="96" t="s">
        <v>30</v>
      </c>
      <c r="D148" s="76" t="s">
        <v>282</v>
      </c>
      <c r="E148" s="76" t="s">
        <v>283</v>
      </c>
      <c r="F148" s="75" t="s">
        <v>33</v>
      </c>
      <c r="G148" s="75" t="s">
        <v>51</v>
      </c>
      <c r="H148" s="76" t="s">
        <v>284</v>
      </c>
      <c r="I148" s="83" t="s">
        <v>36</v>
      </c>
      <c r="J148" s="83" t="s">
        <v>284</v>
      </c>
      <c r="K148" s="83" t="s">
        <v>285</v>
      </c>
      <c r="L148" s="101" t="s">
        <v>286</v>
      </c>
      <c r="M148" s="83" t="s">
        <v>287</v>
      </c>
      <c r="N148" s="102"/>
      <c r="O148" s="87">
        <v>2</v>
      </c>
      <c r="P148" s="87">
        <v>67</v>
      </c>
      <c r="Q148" s="86">
        <v>2</v>
      </c>
      <c r="R148" s="85">
        <f t="shared" si="0"/>
        <v>69</v>
      </c>
      <c r="S148" s="87">
        <v>26</v>
      </c>
      <c r="T148" s="85">
        <f t="shared" si="1"/>
        <v>1794</v>
      </c>
      <c r="U148" s="88" t="s">
        <v>185</v>
      </c>
      <c r="V148" s="87" t="s">
        <v>185</v>
      </c>
      <c r="W148" s="85" t="s">
        <v>185</v>
      </c>
      <c r="X148" s="85" t="s">
        <v>185</v>
      </c>
      <c r="Y148" s="87" t="s">
        <v>185</v>
      </c>
      <c r="Z148" s="112"/>
      <c r="AA148" s="92"/>
    </row>
    <row r="149" s="5" customFormat="1" customHeight="1" spans="1:27">
      <c r="A149" s="32">
        <v>141</v>
      </c>
      <c r="B149" s="75" t="s">
        <v>155</v>
      </c>
      <c r="C149" s="96" t="s">
        <v>30</v>
      </c>
      <c r="D149" s="76" t="s">
        <v>288</v>
      </c>
      <c r="E149" s="76" t="s">
        <v>283</v>
      </c>
      <c r="F149" s="75" t="s">
        <v>33</v>
      </c>
      <c r="G149" s="75" t="s">
        <v>51</v>
      </c>
      <c r="H149" s="76" t="s">
        <v>289</v>
      </c>
      <c r="I149" s="83" t="s">
        <v>36</v>
      </c>
      <c r="J149" s="83" t="s">
        <v>290</v>
      </c>
      <c r="K149" s="83" t="s">
        <v>291</v>
      </c>
      <c r="L149" s="101" t="s">
        <v>55</v>
      </c>
      <c r="M149" s="83" t="s">
        <v>292</v>
      </c>
      <c r="N149" s="100">
        <v>40603</v>
      </c>
      <c r="O149" s="87">
        <v>2</v>
      </c>
      <c r="P149" s="87">
        <v>67</v>
      </c>
      <c r="Q149" s="86">
        <v>2</v>
      </c>
      <c r="R149" s="85">
        <f t="shared" si="0"/>
        <v>69</v>
      </c>
      <c r="S149" s="87">
        <v>29.9</v>
      </c>
      <c r="T149" s="85">
        <f t="shared" si="1"/>
        <v>2063.1</v>
      </c>
      <c r="U149" s="88" t="s">
        <v>185</v>
      </c>
      <c r="V149" s="87" t="s">
        <v>163</v>
      </c>
      <c r="W149" s="85" t="s">
        <v>185</v>
      </c>
      <c r="X149" s="85" t="s">
        <v>163</v>
      </c>
      <c r="Y149" s="87" t="s">
        <v>163</v>
      </c>
      <c r="Z149" s="112" t="s">
        <v>293</v>
      </c>
      <c r="AA149" s="92"/>
    </row>
    <row r="150" s="5" customFormat="1" customHeight="1" spans="1:27">
      <c r="A150" s="32">
        <v>142</v>
      </c>
      <c r="B150" s="75" t="s">
        <v>155</v>
      </c>
      <c r="C150" s="96" t="s">
        <v>30</v>
      </c>
      <c r="D150" s="76" t="s">
        <v>288</v>
      </c>
      <c r="E150" s="76" t="s">
        <v>283</v>
      </c>
      <c r="F150" s="75" t="s">
        <v>33</v>
      </c>
      <c r="G150" s="75" t="s">
        <v>51</v>
      </c>
      <c r="H150" s="76" t="s">
        <v>198</v>
      </c>
      <c r="I150" s="83" t="s">
        <v>36</v>
      </c>
      <c r="J150" s="83" t="s">
        <v>200</v>
      </c>
      <c r="K150" s="83" t="s">
        <v>201</v>
      </c>
      <c r="L150" s="83" t="s">
        <v>202</v>
      </c>
      <c r="M150" s="294" t="s">
        <v>203</v>
      </c>
      <c r="N150" s="84">
        <v>44105</v>
      </c>
      <c r="O150" s="87">
        <v>1</v>
      </c>
      <c r="P150" s="87">
        <v>67</v>
      </c>
      <c r="Q150" s="86">
        <v>2</v>
      </c>
      <c r="R150" s="85">
        <f t="shared" si="0"/>
        <v>69</v>
      </c>
      <c r="S150" s="87">
        <v>48</v>
      </c>
      <c r="T150" s="85">
        <f t="shared" si="1"/>
        <v>3312</v>
      </c>
      <c r="U150" s="88" t="s">
        <v>185</v>
      </c>
      <c r="V150" s="87" t="s">
        <v>185</v>
      </c>
      <c r="W150" s="85" t="s">
        <v>185</v>
      </c>
      <c r="X150" s="85" t="s">
        <v>185</v>
      </c>
      <c r="Y150" s="87" t="s">
        <v>185</v>
      </c>
      <c r="Z150" s="87"/>
      <c r="AA150" s="92"/>
    </row>
    <row r="151" s="5" customFormat="1" customHeight="1" spans="1:27">
      <c r="A151" s="32">
        <v>143</v>
      </c>
      <c r="B151" s="75" t="s">
        <v>155</v>
      </c>
      <c r="C151" s="96" t="s">
        <v>30</v>
      </c>
      <c r="D151" s="76" t="s">
        <v>288</v>
      </c>
      <c r="E151" s="76" t="s">
        <v>283</v>
      </c>
      <c r="F151" s="75" t="s">
        <v>33</v>
      </c>
      <c r="G151" s="75" t="s">
        <v>51</v>
      </c>
      <c r="H151" s="76" t="s">
        <v>277</v>
      </c>
      <c r="I151" s="83" t="s">
        <v>36</v>
      </c>
      <c r="J151" s="76" t="s">
        <v>278</v>
      </c>
      <c r="K151" s="105" t="s">
        <v>279</v>
      </c>
      <c r="L151" s="76" t="s">
        <v>202</v>
      </c>
      <c r="M151" s="295" t="s">
        <v>280</v>
      </c>
      <c r="N151" s="76" t="s">
        <v>281</v>
      </c>
      <c r="O151" s="87">
        <v>2</v>
      </c>
      <c r="P151" s="87">
        <v>67</v>
      </c>
      <c r="Q151" s="86">
        <v>2</v>
      </c>
      <c r="R151" s="85">
        <f t="shared" si="0"/>
        <v>69</v>
      </c>
      <c r="S151" s="87">
        <v>36</v>
      </c>
      <c r="T151" s="85">
        <f t="shared" si="1"/>
        <v>2484</v>
      </c>
      <c r="U151" s="88" t="s">
        <v>185</v>
      </c>
      <c r="V151" s="87" t="s">
        <v>185</v>
      </c>
      <c r="W151" s="85" t="s">
        <v>185</v>
      </c>
      <c r="X151" s="85" t="s">
        <v>185</v>
      </c>
      <c r="Y151" s="87" t="s">
        <v>185</v>
      </c>
      <c r="Z151" s="87" t="s">
        <v>294</v>
      </c>
      <c r="AA151" s="92"/>
    </row>
    <row r="152" s="5" customFormat="1" customHeight="1" spans="1:27">
      <c r="A152" s="32">
        <v>144</v>
      </c>
      <c r="B152" s="75" t="s">
        <v>155</v>
      </c>
      <c r="C152" s="96" t="s">
        <v>30</v>
      </c>
      <c r="D152" s="76" t="s">
        <v>295</v>
      </c>
      <c r="E152" s="76" t="s">
        <v>181</v>
      </c>
      <c r="F152" s="75" t="s">
        <v>33</v>
      </c>
      <c r="G152" s="75" t="s">
        <v>51</v>
      </c>
      <c r="H152" s="77" t="s">
        <v>296</v>
      </c>
      <c r="I152" s="83" t="s">
        <v>36</v>
      </c>
      <c r="J152" s="107" t="s">
        <v>297</v>
      </c>
      <c r="K152" s="107" t="s">
        <v>298</v>
      </c>
      <c r="L152" s="107" t="s">
        <v>224</v>
      </c>
      <c r="M152" s="108">
        <v>9787300043494</v>
      </c>
      <c r="N152" s="84">
        <v>37622</v>
      </c>
      <c r="O152" s="87">
        <v>5</v>
      </c>
      <c r="P152" s="87">
        <v>50</v>
      </c>
      <c r="Q152" s="87">
        <v>2</v>
      </c>
      <c r="R152" s="85">
        <f t="shared" si="0"/>
        <v>52</v>
      </c>
      <c r="S152" s="87">
        <v>38</v>
      </c>
      <c r="T152" s="85">
        <f t="shared" si="1"/>
        <v>1976</v>
      </c>
      <c r="U152" s="88" t="s">
        <v>185</v>
      </c>
      <c r="V152" s="87" t="s">
        <v>185</v>
      </c>
      <c r="W152" s="85" t="s">
        <v>185</v>
      </c>
      <c r="X152" s="85" t="s">
        <v>163</v>
      </c>
      <c r="Y152" s="87" t="s">
        <v>185</v>
      </c>
      <c r="Z152" s="87" t="s">
        <v>299</v>
      </c>
      <c r="AA152" s="113" t="s">
        <v>300</v>
      </c>
    </row>
    <row r="153" s="5" customFormat="1" customHeight="1" spans="1:27">
      <c r="A153" s="32">
        <v>145</v>
      </c>
      <c r="B153" s="75" t="s">
        <v>155</v>
      </c>
      <c r="C153" s="96" t="s">
        <v>30</v>
      </c>
      <c r="D153" s="76" t="s">
        <v>301</v>
      </c>
      <c r="E153" s="76" t="s">
        <v>181</v>
      </c>
      <c r="F153" s="75" t="s">
        <v>33</v>
      </c>
      <c r="G153" s="75" t="s">
        <v>51</v>
      </c>
      <c r="H153" s="93" t="s">
        <v>302</v>
      </c>
      <c r="I153" s="83" t="s">
        <v>157</v>
      </c>
      <c r="J153" s="107" t="s">
        <v>303</v>
      </c>
      <c r="K153" s="107" t="s">
        <v>304</v>
      </c>
      <c r="L153" s="107" t="s">
        <v>55</v>
      </c>
      <c r="M153" s="109" t="s">
        <v>305</v>
      </c>
      <c r="N153" s="84">
        <v>42125</v>
      </c>
      <c r="O153" s="87">
        <v>1</v>
      </c>
      <c r="P153" s="87">
        <v>50</v>
      </c>
      <c r="Q153" s="87">
        <v>2</v>
      </c>
      <c r="R153" s="85">
        <f t="shared" si="0"/>
        <v>52</v>
      </c>
      <c r="S153" s="87">
        <v>43</v>
      </c>
      <c r="T153" s="85">
        <f t="shared" si="1"/>
        <v>2236</v>
      </c>
      <c r="U153" s="88" t="s">
        <v>185</v>
      </c>
      <c r="V153" s="87" t="s">
        <v>163</v>
      </c>
      <c r="W153" s="85" t="s">
        <v>185</v>
      </c>
      <c r="X153" s="85" t="s">
        <v>163</v>
      </c>
      <c r="Y153" s="87" t="s">
        <v>163</v>
      </c>
      <c r="Z153" s="87" t="s">
        <v>208</v>
      </c>
      <c r="AA153" s="113" t="s">
        <v>300</v>
      </c>
    </row>
    <row r="154" s="5" customFormat="1" customHeight="1" spans="1:27">
      <c r="A154" s="32">
        <v>146</v>
      </c>
      <c r="B154" s="75" t="s">
        <v>155</v>
      </c>
      <c r="C154" s="96" t="s">
        <v>30</v>
      </c>
      <c r="D154" s="76" t="s">
        <v>301</v>
      </c>
      <c r="E154" s="76" t="s">
        <v>181</v>
      </c>
      <c r="F154" s="75" t="s">
        <v>33</v>
      </c>
      <c r="G154" s="75" t="s">
        <v>51</v>
      </c>
      <c r="H154" s="77" t="s">
        <v>306</v>
      </c>
      <c r="I154" s="83" t="s">
        <v>36</v>
      </c>
      <c r="J154" s="83" t="s">
        <v>307</v>
      </c>
      <c r="K154" s="83" t="s">
        <v>308</v>
      </c>
      <c r="L154" s="83" t="s">
        <v>309</v>
      </c>
      <c r="M154" s="291" t="s">
        <v>310</v>
      </c>
      <c r="N154" s="84">
        <v>42125</v>
      </c>
      <c r="O154" s="87">
        <v>5</v>
      </c>
      <c r="P154" s="87">
        <v>50</v>
      </c>
      <c r="Q154" s="87">
        <v>2</v>
      </c>
      <c r="R154" s="85">
        <f t="shared" si="0"/>
        <v>52</v>
      </c>
      <c r="S154" s="87">
        <v>30</v>
      </c>
      <c r="T154" s="85">
        <f t="shared" si="1"/>
        <v>1560</v>
      </c>
      <c r="U154" s="88" t="s">
        <v>185</v>
      </c>
      <c r="V154" s="87" t="s">
        <v>185</v>
      </c>
      <c r="W154" s="85" t="s">
        <v>185</v>
      </c>
      <c r="X154" s="85" t="s">
        <v>185</v>
      </c>
      <c r="Y154" s="87" t="s">
        <v>185</v>
      </c>
      <c r="Z154" s="87"/>
      <c r="AA154" s="113" t="s">
        <v>300</v>
      </c>
    </row>
    <row r="155" s="5" customFormat="1" customHeight="1" spans="1:27">
      <c r="A155" s="32">
        <v>147</v>
      </c>
      <c r="B155" s="75" t="s">
        <v>155</v>
      </c>
      <c r="C155" s="96" t="s">
        <v>30</v>
      </c>
      <c r="D155" s="76" t="s">
        <v>301</v>
      </c>
      <c r="E155" s="76" t="s">
        <v>181</v>
      </c>
      <c r="F155" s="75" t="s">
        <v>33</v>
      </c>
      <c r="G155" s="75" t="s">
        <v>51</v>
      </c>
      <c r="H155" s="77" t="s">
        <v>311</v>
      </c>
      <c r="I155" s="83" t="s">
        <v>36</v>
      </c>
      <c r="J155" s="83" t="s">
        <v>274</v>
      </c>
      <c r="K155" s="83" t="s">
        <v>275</v>
      </c>
      <c r="L155" s="83" t="s">
        <v>55</v>
      </c>
      <c r="M155" s="296" t="s">
        <v>276</v>
      </c>
      <c r="N155" s="100">
        <v>38930</v>
      </c>
      <c r="O155" s="87">
        <v>3</v>
      </c>
      <c r="P155" s="87">
        <v>50</v>
      </c>
      <c r="Q155" s="87">
        <v>2</v>
      </c>
      <c r="R155" s="85">
        <f t="shared" si="0"/>
        <v>52</v>
      </c>
      <c r="S155" s="87">
        <v>28</v>
      </c>
      <c r="T155" s="85">
        <f t="shared" si="1"/>
        <v>1456</v>
      </c>
      <c r="U155" s="88" t="s">
        <v>185</v>
      </c>
      <c r="V155" s="87" t="s">
        <v>185</v>
      </c>
      <c r="W155" s="85" t="s">
        <v>185</v>
      </c>
      <c r="X155" s="85" t="s">
        <v>185</v>
      </c>
      <c r="Y155" s="87" t="s">
        <v>185</v>
      </c>
      <c r="Z155" s="87"/>
      <c r="AA155" s="113" t="s">
        <v>300</v>
      </c>
    </row>
    <row r="156" s="5" customFormat="1" customHeight="1" spans="1:27">
      <c r="A156" s="32">
        <v>148</v>
      </c>
      <c r="B156" s="99" t="s">
        <v>155</v>
      </c>
      <c r="C156" s="99" t="s">
        <v>312</v>
      </c>
      <c r="D156" s="99" t="s">
        <v>313</v>
      </c>
      <c r="E156" s="99" t="s">
        <v>314</v>
      </c>
      <c r="F156" s="99" t="s">
        <v>33</v>
      </c>
      <c r="G156" s="99" t="s">
        <v>51</v>
      </c>
      <c r="H156" s="99" t="s">
        <v>315</v>
      </c>
      <c r="I156" s="99" t="s">
        <v>36</v>
      </c>
      <c r="J156" s="99" t="s">
        <v>316</v>
      </c>
      <c r="K156" s="99" t="s">
        <v>317</v>
      </c>
      <c r="L156" s="99" t="s">
        <v>318</v>
      </c>
      <c r="M156" s="297" t="s">
        <v>319</v>
      </c>
      <c r="N156" s="99">
        <v>2012</v>
      </c>
      <c r="O156" s="86">
        <v>0</v>
      </c>
      <c r="P156" s="86">
        <v>36</v>
      </c>
      <c r="Q156" s="86">
        <v>1</v>
      </c>
      <c r="R156" s="86">
        <v>37</v>
      </c>
      <c r="S156" s="86">
        <v>36</v>
      </c>
      <c r="T156" s="86"/>
      <c r="U156" s="86"/>
      <c r="V156" s="86" t="s">
        <v>163</v>
      </c>
      <c r="W156" s="86"/>
      <c r="X156" s="86"/>
      <c r="Y156" s="86"/>
      <c r="Z156" s="86"/>
      <c r="AA156" s="92"/>
    </row>
    <row r="157" s="5" customFormat="1" customHeight="1" spans="1:27">
      <c r="A157" s="32">
        <v>149</v>
      </c>
      <c r="B157" s="99" t="s">
        <v>155</v>
      </c>
      <c r="C157" s="99" t="s">
        <v>312</v>
      </c>
      <c r="D157" s="99" t="s">
        <v>313</v>
      </c>
      <c r="E157" s="99" t="s">
        <v>314</v>
      </c>
      <c r="F157" s="99" t="s">
        <v>33</v>
      </c>
      <c r="G157" s="99" t="s">
        <v>51</v>
      </c>
      <c r="H157" s="99" t="s">
        <v>320</v>
      </c>
      <c r="I157" s="99" t="s">
        <v>36</v>
      </c>
      <c r="J157" s="99" t="s">
        <v>320</v>
      </c>
      <c r="K157" s="99" t="s">
        <v>321</v>
      </c>
      <c r="L157" s="99" t="s">
        <v>254</v>
      </c>
      <c r="M157" s="99" t="s">
        <v>322</v>
      </c>
      <c r="N157" s="99">
        <v>2020</v>
      </c>
      <c r="O157" s="86">
        <v>0</v>
      </c>
      <c r="P157" s="86">
        <v>36</v>
      </c>
      <c r="Q157" s="86">
        <v>1</v>
      </c>
      <c r="R157" s="86">
        <v>37</v>
      </c>
      <c r="S157" s="86">
        <v>78</v>
      </c>
      <c r="T157" s="86"/>
      <c r="U157" s="86"/>
      <c r="V157" s="86"/>
      <c r="W157" s="86"/>
      <c r="X157" s="86"/>
      <c r="Y157" s="86" t="s">
        <v>163</v>
      </c>
      <c r="Z157" s="86"/>
      <c r="AA157" s="92"/>
    </row>
    <row r="158" s="5" customFormat="1" customHeight="1" spans="1:27">
      <c r="A158" s="32">
        <v>150</v>
      </c>
      <c r="B158" s="99" t="s">
        <v>155</v>
      </c>
      <c r="C158" s="99" t="s">
        <v>312</v>
      </c>
      <c r="D158" s="99" t="s">
        <v>313</v>
      </c>
      <c r="E158" s="99" t="s">
        <v>314</v>
      </c>
      <c r="F158" s="99" t="s">
        <v>33</v>
      </c>
      <c r="G158" s="99" t="s">
        <v>51</v>
      </c>
      <c r="H158" s="99" t="s">
        <v>323</v>
      </c>
      <c r="I158" s="99" t="s">
        <v>36</v>
      </c>
      <c r="J158" s="99" t="s">
        <v>324</v>
      </c>
      <c r="K158" s="99" t="s">
        <v>325</v>
      </c>
      <c r="L158" s="99" t="s">
        <v>270</v>
      </c>
      <c r="M158" s="99" t="s">
        <v>326</v>
      </c>
      <c r="N158" s="99" t="s">
        <v>327</v>
      </c>
      <c r="O158" s="86">
        <v>5</v>
      </c>
      <c r="P158" s="86">
        <v>36</v>
      </c>
      <c r="Q158" s="86">
        <v>1</v>
      </c>
      <c r="R158" s="86">
        <v>37</v>
      </c>
      <c r="S158" s="86">
        <v>43</v>
      </c>
      <c r="T158" s="86"/>
      <c r="U158" s="86"/>
      <c r="V158" s="86"/>
      <c r="W158" s="86"/>
      <c r="X158" s="86"/>
      <c r="Y158" s="86"/>
      <c r="Z158" s="86" t="s">
        <v>328</v>
      </c>
      <c r="AA158" s="92"/>
    </row>
    <row r="159" s="5" customFormat="1" customHeight="1" spans="1:27">
      <c r="A159" s="32">
        <v>151</v>
      </c>
      <c r="B159" s="99" t="s">
        <v>155</v>
      </c>
      <c r="C159" s="99" t="s">
        <v>329</v>
      </c>
      <c r="D159" s="99" t="s">
        <v>330</v>
      </c>
      <c r="E159" s="99" t="s">
        <v>314</v>
      </c>
      <c r="F159" s="99" t="s">
        <v>33</v>
      </c>
      <c r="G159" s="99" t="s">
        <v>51</v>
      </c>
      <c r="H159" s="99" t="s">
        <v>331</v>
      </c>
      <c r="I159" s="99" t="s">
        <v>36</v>
      </c>
      <c r="J159" s="99" t="s">
        <v>332</v>
      </c>
      <c r="K159" s="99" t="s">
        <v>333</v>
      </c>
      <c r="L159" s="99" t="s">
        <v>334</v>
      </c>
      <c r="M159" s="297" t="s">
        <v>335</v>
      </c>
      <c r="N159" s="99" t="s">
        <v>336</v>
      </c>
      <c r="O159" s="86">
        <v>14</v>
      </c>
      <c r="P159" s="86">
        <v>46</v>
      </c>
      <c r="Q159" s="86">
        <v>1</v>
      </c>
      <c r="R159" s="86">
        <v>47</v>
      </c>
      <c r="S159" s="86">
        <v>35</v>
      </c>
      <c r="T159" s="86"/>
      <c r="U159" s="86"/>
      <c r="V159" s="86" t="s">
        <v>163</v>
      </c>
      <c r="W159" s="86"/>
      <c r="X159" s="86"/>
      <c r="Y159" s="86" t="s">
        <v>163</v>
      </c>
      <c r="Z159" s="86"/>
      <c r="AA159" s="92"/>
    </row>
    <row r="160" s="5" customFormat="1" customHeight="1" spans="1:27">
      <c r="A160" s="32">
        <v>152</v>
      </c>
      <c r="B160" s="99" t="s">
        <v>155</v>
      </c>
      <c r="C160" s="99" t="s">
        <v>329</v>
      </c>
      <c r="D160" s="99" t="s">
        <v>330</v>
      </c>
      <c r="E160" s="99" t="s">
        <v>314</v>
      </c>
      <c r="F160" s="99" t="s">
        <v>33</v>
      </c>
      <c r="G160" s="99" t="s">
        <v>51</v>
      </c>
      <c r="H160" s="99" t="s">
        <v>337</v>
      </c>
      <c r="I160" s="99" t="s">
        <v>36</v>
      </c>
      <c r="J160" s="99" t="s">
        <v>338</v>
      </c>
      <c r="K160" s="99" t="s">
        <v>339</v>
      </c>
      <c r="L160" s="99" t="s">
        <v>340</v>
      </c>
      <c r="M160" s="99" t="s">
        <v>341</v>
      </c>
      <c r="N160" s="99" t="s">
        <v>342</v>
      </c>
      <c r="O160" s="86">
        <v>5</v>
      </c>
      <c r="P160" s="86">
        <v>46</v>
      </c>
      <c r="Q160" s="86">
        <v>1</v>
      </c>
      <c r="R160" s="86">
        <v>47</v>
      </c>
      <c r="S160" s="86">
        <v>32</v>
      </c>
      <c r="T160" s="86"/>
      <c r="U160" s="86"/>
      <c r="V160" s="86" t="s">
        <v>163</v>
      </c>
      <c r="W160" s="86"/>
      <c r="X160" s="86"/>
      <c r="Y160" s="86"/>
      <c r="Z160" s="86"/>
      <c r="AA160" s="92"/>
    </row>
    <row r="161" s="5" customFormat="1" customHeight="1" spans="1:27">
      <c r="A161" s="32">
        <v>153</v>
      </c>
      <c r="B161" s="99" t="s">
        <v>155</v>
      </c>
      <c r="C161" s="99" t="s">
        <v>329</v>
      </c>
      <c r="D161" s="99" t="s">
        <v>330</v>
      </c>
      <c r="E161" s="99" t="s">
        <v>314</v>
      </c>
      <c r="F161" s="99" t="s">
        <v>33</v>
      </c>
      <c r="G161" s="99" t="s">
        <v>51</v>
      </c>
      <c r="H161" s="99" t="s">
        <v>343</v>
      </c>
      <c r="I161" s="99" t="s">
        <v>36</v>
      </c>
      <c r="J161" s="99" t="s">
        <v>343</v>
      </c>
      <c r="K161" s="99" t="s">
        <v>344</v>
      </c>
      <c r="L161" s="99" t="s">
        <v>345</v>
      </c>
      <c r="M161" s="297" t="s">
        <v>346</v>
      </c>
      <c r="N161" s="99">
        <v>2006</v>
      </c>
      <c r="O161" s="86">
        <v>14</v>
      </c>
      <c r="P161" s="86">
        <v>46</v>
      </c>
      <c r="Q161" s="86">
        <v>1</v>
      </c>
      <c r="R161" s="86">
        <v>47</v>
      </c>
      <c r="S161" s="86">
        <v>22</v>
      </c>
      <c r="T161" s="86"/>
      <c r="U161" s="86"/>
      <c r="V161" s="86"/>
      <c r="W161" s="86"/>
      <c r="X161" s="86"/>
      <c r="Y161" s="86"/>
      <c r="Z161" s="86"/>
      <c r="AA161" s="92"/>
    </row>
    <row r="162" s="5" customFormat="1" customHeight="1" spans="1:27">
      <c r="A162" s="32">
        <v>154</v>
      </c>
      <c r="B162" s="99" t="s">
        <v>155</v>
      </c>
      <c r="C162" s="99" t="s">
        <v>329</v>
      </c>
      <c r="D162" s="99" t="s">
        <v>330</v>
      </c>
      <c r="E162" s="99" t="s">
        <v>314</v>
      </c>
      <c r="F162" s="99" t="s">
        <v>33</v>
      </c>
      <c r="G162" s="99" t="s">
        <v>51</v>
      </c>
      <c r="H162" s="99" t="s">
        <v>347</v>
      </c>
      <c r="I162" s="99" t="s">
        <v>36</v>
      </c>
      <c r="J162" s="99" t="s">
        <v>348</v>
      </c>
      <c r="K162" s="99" t="s">
        <v>349</v>
      </c>
      <c r="L162" s="99" t="s">
        <v>350</v>
      </c>
      <c r="M162" s="297" t="s">
        <v>351</v>
      </c>
      <c r="N162" s="99">
        <v>2010</v>
      </c>
      <c r="O162" s="86">
        <v>1</v>
      </c>
      <c r="P162" s="86">
        <v>46</v>
      </c>
      <c r="Q162" s="86">
        <v>1</v>
      </c>
      <c r="R162" s="86">
        <v>47</v>
      </c>
      <c r="S162" s="86">
        <v>29</v>
      </c>
      <c r="T162" s="86"/>
      <c r="U162" s="86"/>
      <c r="V162" s="86" t="s">
        <v>163</v>
      </c>
      <c r="W162" s="86"/>
      <c r="X162" s="86"/>
      <c r="Y162" s="86"/>
      <c r="Z162" s="86"/>
      <c r="AA162" s="92"/>
    </row>
    <row r="163" s="5" customFormat="1" customHeight="1" spans="1:27">
      <c r="A163" s="32">
        <v>155</v>
      </c>
      <c r="B163" s="99" t="s">
        <v>155</v>
      </c>
      <c r="C163" s="99" t="s">
        <v>57</v>
      </c>
      <c r="D163" s="99" t="s">
        <v>330</v>
      </c>
      <c r="E163" s="99" t="s">
        <v>314</v>
      </c>
      <c r="F163" s="99" t="s">
        <v>33</v>
      </c>
      <c r="G163" s="99" t="s">
        <v>51</v>
      </c>
      <c r="H163" s="99" t="s">
        <v>352</v>
      </c>
      <c r="I163" s="99" t="s">
        <v>36</v>
      </c>
      <c r="J163" s="99" t="s">
        <v>353</v>
      </c>
      <c r="K163" s="99" t="s">
        <v>354</v>
      </c>
      <c r="L163" s="99" t="s">
        <v>334</v>
      </c>
      <c r="M163" s="297" t="s">
        <v>355</v>
      </c>
      <c r="N163" s="99">
        <v>2017</v>
      </c>
      <c r="O163" s="86">
        <v>12</v>
      </c>
      <c r="P163" s="86">
        <v>46</v>
      </c>
      <c r="Q163" s="86">
        <v>1</v>
      </c>
      <c r="R163" s="86">
        <v>47</v>
      </c>
      <c r="S163" s="86">
        <v>55</v>
      </c>
      <c r="T163" s="86"/>
      <c r="U163" s="86"/>
      <c r="V163" s="86"/>
      <c r="W163" s="86"/>
      <c r="X163" s="86"/>
      <c r="Y163" s="86" t="s">
        <v>163</v>
      </c>
      <c r="Z163" s="86"/>
      <c r="AA163" s="92"/>
    </row>
    <row r="164" s="5" customFormat="1" customHeight="1" spans="1:27">
      <c r="A164" s="32">
        <v>156</v>
      </c>
      <c r="B164" s="99" t="s">
        <v>155</v>
      </c>
      <c r="C164" s="99" t="s">
        <v>30</v>
      </c>
      <c r="D164" s="99" t="s">
        <v>288</v>
      </c>
      <c r="E164" s="99" t="s">
        <v>283</v>
      </c>
      <c r="F164" s="99" t="s">
        <v>33</v>
      </c>
      <c r="G164" s="99" t="s">
        <v>51</v>
      </c>
      <c r="H164" s="99" t="s">
        <v>352</v>
      </c>
      <c r="I164" s="99" t="s">
        <v>36</v>
      </c>
      <c r="J164" s="99" t="s">
        <v>353</v>
      </c>
      <c r="K164" s="99" t="s">
        <v>354</v>
      </c>
      <c r="L164" s="99" t="s">
        <v>334</v>
      </c>
      <c r="M164" s="297" t="s">
        <v>355</v>
      </c>
      <c r="N164" s="99">
        <v>2017</v>
      </c>
      <c r="O164" s="86">
        <v>12</v>
      </c>
      <c r="P164" s="86">
        <v>67</v>
      </c>
      <c r="Q164" s="86">
        <v>0</v>
      </c>
      <c r="R164" s="86">
        <v>67</v>
      </c>
      <c r="S164" s="86">
        <v>55</v>
      </c>
      <c r="T164" s="86"/>
      <c r="U164" s="86"/>
      <c r="V164" s="86"/>
      <c r="W164" s="86"/>
      <c r="X164" s="86"/>
      <c r="Y164" s="86" t="s">
        <v>163</v>
      </c>
      <c r="Z164" s="86"/>
      <c r="AA164" s="92"/>
    </row>
    <row r="165" s="5" customFormat="1" customHeight="1" spans="1:27">
      <c r="A165" s="32">
        <v>157</v>
      </c>
      <c r="B165" s="99" t="s">
        <v>155</v>
      </c>
      <c r="C165" s="99" t="s">
        <v>57</v>
      </c>
      <c r="D165" s="99" t="s">
        <v>330</v>
      </c>
      <c r="E165" s="99" t="s">
        <v>314</v>
      </c>
      <c r="F165" s="99" t="s">
        <v>33</v>
      </c>
      <c r="G165" s="99" t="s">
        <v>51</v>
      </c>
      <c r="H165" s="99" t="s">
        <v>356</v>
      </c>
      <c r="I165" s="99" t="s">
        <v>36</v>
      </c>
      <c r="J165" s="99" t="s">
        <v>356</v>
      </c>
      <c r="K165" s="99" t="s">
        <v>357</v>
      </c>
      <c r="L165" s="99" t="s">
        <v>254</v>
      </c>
      <c r="M165" s="297" t="s">
        <v>358</v>
      </c>
      <c r="N165" s="99" t="s">
        <v>359</v>
      </c>
      <c r="O165" s="86">
        <v>12</v>
      </c>
      <c r="P165" s="86">
        <v>46</v>
      </c>
      <c r="Q165" s="86">
        <v>1</v>
      </c>
      <c r="R165" s="86">
        <v>47</v>
      </c>
      <c r="S165" s="86">
        <v>25</v>
      </c>
      <c r="T165" s="86"/>
      <c r="U165" s="86"/>
      <c r="V165" s="86" t="s">
        <v>163</v>
      </c>
      <c r="W165" s="86" t="s">
        <v>163</v>
      </c>
      <c r="X165" s="86"/>
      <c r="Y165" s="86"/>
      <c r="Z165" s="86"/>
      <c r="AA165" s="92"/>
    </row>
    <row r="166" s="5" customFormat="1" customHeight="1" spans="1:27">
      <c r="A166" s="32">
        <v>158</v>
      </c>
      <c r="B166" s="99" t="s">
        <v>155</v>
      </c>
      <c r="C166" s="99" t="s">
        <v>57</v>
      </c>
      <c r="D166" s="99" t="s">
        <v>360</v>
      </c>
      <c r="E166" s="99" t="s">
        <v>210</v>
      </c>
      <c r="F166" s="99" t="s">
        <v>33</v>
      </c>
      <c r="G166" s="99" t="s">
        <v>51</v>
      </c>
      <c r="H166" s="99" t="s">
        <v>361</v>
      </c>
      <c r="I166" s="99" t="s">
        <v>36</v>
      </c>
      <c r="J166" s="99" t="s">
        <v>361</v>
      </c>
      <c r="K166" s="99" t="s">
        <v>362</v>
      </c>
      <c r="L166" s="99" t="s">
        <v>363</v>
      </c>
      <c r="M166" s="297" t="s">
        <v>364</v>
      </c>
      <c r="N166" s="99">
        <v>2018</v>
      </c>
      <c r="O166" s="86">
        <v>5</v>
      </c>
      <c r="P166" s="86">
        <v>46</v>
      </c>
      <c r="Q166" s="86">
        <v>1</v>
      </c>
      <c r="R166" s="86">
        <v>47</v>
      </c>
      <c r="S166" s="86">
        <v>39</v>
      </c>
      <c r="T166" s="86"/>
      <c r="U166" s="86"/>
      <c r="V166" s="86"/>
      <c r="W166" s="86"/>
      <c r="X166" s="86"/>
      <c r="Y166" s="86"/>
      <c r="Z166" s="86"/>
      <c r="AA166" s="92"/>
    </row>
    <row r="167" s="5" customFormat="1" customHeight="1" spans="1:27">
      <c r="A167" s="32">
        <v>159</v>
      </c>
      <c r="B167" s="99" t="s">
        <v>155</v>
      </c>
      <c r="C167" s="99" t="s">
        <v>57</v>
      </c>
      <c r="D167" s="99" t="s">
        <v>330</v>
      </c>
      <c r="E167" s="99" t="s">
        <v>314</v>
      </c>
      <c r="F167" s="99" t="s">
        <v>33</v>
      </c>
      <c r="G167" s="99" t="s">
        <v>51</v>
      </c>
      <c r="H167" s="99" t="s">
        <v>361</v>
      </c>
      <c r="I167" s="99" t="s">
        <v>36</v>
      </c>
      <c r="J167" s="99" t="s">
        <v>361</v>
      </c>
      <c r="K167" s="99" t="s">
        <v>362</v>
      </c>
      <c r="L167" s="99" t="s">
        <v>363</v>
      </c>
      <c r="M167" s="297" t="s">
        <v>364</v>
      </c>
      <c r="N167" s="99">
        <v>2018</v>
      </c>
      <c r="O167" s="86">
        <v>5</v>
      </c>
      <c r="P167" s="86">
        <v>46</v>
      </c>
      <c r="Q167" s="86">
        <v>1</v>
      </c>
      <c r="R167" s="86">
        <v>47</v>
      </c>
      <c r="S167" s="86">
        <v>39</v>
      </c>
      <c r="T167" s="86"/>
      <c r="U167" s="86"/>
      <c r="V167" s="86"/>
      <c r="W167" s="86"/>
      <c r="X167" s="86"/>
      <c r="Y167" s="86"/>
      <c r="Z167" s="86"/>
      <c r="AA167" s="92"/>
    </row>
    <row r="168" s="5" customFormat="1" customHeight="1" spans="1:27">
      <c r="A168" s="32">
        <v>160</v>
      </c>
      <c r="B168" s="99" t="s">
        <v>155</v>
      </c>
      <c r="C168" s="99" t="s">
        <v>57</v>
      </c>
      <c r="D168" s="99" t="s">
        <v>330</v>
      </c>
      <c r="E168" s="99" t="s">
        <v>314</v>
      </c>
      <c r="F168" s="99" t="s">
        <v>33</v>
      </c>
      <c r="G168" s="99" t="s">
        <v>51</v>
      </c>
      <c r="H168" s="99" t="s">
        <v>365</v>
      </c>
      <c r="I168" s="99" t="s">
        <v>36</v>
      </c>
      <c r="J168" s="99" t="s">
        <v>366</v>
      </c>
      <c r="K168" s="99" t="s">
        <v>367</v>
      </c>
      <c r="L168" s="99" t="s">
        <v>368</v>
      </c>
      <c r="M168" s="297" t="s">
        <v>369</v>
      </c>
      <c r="N168" s="99">
        <v>2008</v>
      </c>
      <c r="O168" s="86">
        <v>2</v>
      </c>
      <c r="P168" s="86">
        <v>46</v>
      </c>
      <c r="Q168" s="86">
        <v>1</v>
      </c>
      <c r="R168" s="86">
        <v>47</v>
      </c>
      <c r="S168" s="86">
        <v>28</v>
      </c>
      <c r="T168" s="86"/>
      <c r="U168" s="86"/>
      <c r="V168" s="86" t="s">
        <v>163</v>
      </c>
      <c r="W168" s="86"/>
      <c r="X168" s="86"/>
      <c r="Y168" s="86"/>
      <c r="Z168" s="86"/>
      <c r="AA168" s="92"/>
    </row>
    <row r="169" s="5" customFormat="1" customHeight="1" spans="1:27">
      <c r="A169" s="32">
        <v>161</v>
      </c>
      <c r="B169" s="99" t="s">
        <v>155</v>
      </c>
      <c r="C169" s="99" t="s">
        <v>57</v>
      </c>
      <c r="D169" s="99" t="s">
        <v>330</v>
      </c>
      <c r="E169" s="99" t="s">
        <v>314</v>
      </c>
      <c r="F169" s="99" t="s">
        <v>33</v>
      </c>
      <c r="G169" s="99" t="s">
        <v>51</v>
      </c>
      <c r="H169" s="99" t="s">
        <v>370</v>
      </c>
      <c r="I169" s="99" t="s">
        <v>199</v>
      </c>
      <c r="J169" s="99" t="s">
        <v>371</v>
      </c>
      <c r="K169" s="99" t="s">
        <v>372</v>
      </c>
      <c r="L169" s="99" t="s">
        <v>350</v>
      </c>
      <c r="M169" s="99" t="s">
        <v>373</v>
      </c>
      <c r="N169" s="99">
        <v>2013</v>
      </c>
      <c r="O169" s="86">
        <v>1</v>
      </c>
      <c r="P169" s="86">
        <v>46</v>
      </c>
      <c r="Q169" s="86">
        <v>1</v>
      </c>
      <c r="R169" s="86">
        <v>47</v>
      </c>
      <c r="S169" s="86">
        <v>26</v>
      </c>
      <c r="T169" s="86"/>
      <c r="U169" s="86"/>
      <c r="V169" s="86"/>
      <c r="W169" s="86"/>
      <c r="X169" s="86"/>
      <c r="Y169" s="86"/>
      <c r="Z169" s="86"/>
      <c r="AA169" s="92"/>
    </row>
    <row r="170" s="5" customFormat="1" customHeight="1" spans="1:27">
      <c r="A170" s="32">
        <v>162</v>
      </c>
      <c r="B170" s="99" t="s">
        <v>155</v>
      </c>
      <c r="C170" s="99" t="s">
        <v>57</v>
      </c>
      <c r="D170" s="99" t="s">
        <v>330</v>
      </c>
      <c r="E170" s="99" t="s">
        <v>314</v>
      </c>
      <c r="F170" s="99" t="s">
        <v>33</v>
      </c>
      <c r="G170" s="99" t="s">
        <v>51</v>
      </c>
      <c r="H170" s="99" t="s">
        <v>374</v>
      </c>
      <c r="I170" s="99" t="s">
        <v>36</v>
      </c>
      <c r="J170" s="99" t="s">
        <v>374</v>
      </c>
      <c r="K170" s="99" t="s">
        <v>375</v>
      </c>
      <c r="L170" s="99" t="s">
        <v>318</v>
      </c>
      <c r="M170" s="99" t="s">
        <v>376</v>
      </c>
      <c r="N170" s="99">
        <v>2016</v>
      </c>
      <c r="O170" s="86">
        <v>3</v>
      </c>
      <c r="P170" s="86">
        <v>46</v>
      </c>
      <c r="Q170" s="86">
        <v>1</v>
      </c>
      <c r="R170" s="86">
        <v>47</v>
      </c>
      <c r="S170" s="86">
        <v>34</v>
      </c>
      <c r="T170" s="86"/>
      <c r="U170" s="86"/>
      <c r="V170" s="86"/>
      <c r="W170" s="86"/>
      <c r="X170" s="86"/>
      <c r="Y170" s="86" t="s">
        <v>163</v>
      </c>
      <c r="Z170" s="86"/>
      <c r="AA170" s="92"/>
    </row>
    <row r="171" s="5" customFormat="1" customHeight="1" spans="1:27">
      <c r="A171" s="32">
        <v>163</v>
      </c>
      <c r="B171" s="99" t="s">
        <v>155</v>
      </c>
      <c r="C171" s="99" t="s">
        <v>57</v>
      </c>
      <c r="D171" s="99" t="s">
        <v>330</v>
      </c>
      <c r="E171" s="99" t="s">
        <v>314</v>
      </c>
      <c r="F171" s="99" t="s">
        <v>33</v>
      </c>
      <c r="G171" s="99" t="s">
        <v>51</v>
      </c>
      <c r="H171" s="99" t="s">
        <v>377</v>
      </c>
      <c r="I171" s="99" t="s">
        <v>36</v>
      </c>
      <c r="J171" s="99" t="s">
        <v>378</v>
      </c>
      <c r="K171" s="99" t="s">
        <v>379</v>
      </c>
      <c r="L171" s="99" t="s">
        <v>260</v>
      </c>
      <c r="M171" s="99" t="s">
        <v>380</v>
      </c>
      <c r="N171" s="99">
        <v>2017</v>
      </c>
      <c r="O171" s="86">
        <v>1</v>
      </c>
      <c r="P171" s="86">
        <v>46</v>
      </c>
      <c r="Q171" s="86">
        <v>1</v>
      </c>
      <c r="R171" s="86">
        <v>47</v>
      </c>
      <c r="S171" s="86">
        <v>36</v>
      </c>
      <c r="T171" s="86"/>
      <c r="U171" s="86"/>
      <c r="V171" s="86"/>
      <c r="W171" s="86"/>
      <c r="X171" s="86"/>
      <c r="Y171" s="86"/>
      <c r="Z171" s="86" t="s">
        <v>381</v>
      </c>
      <c r="AA171" s="92"/>
    </row>
    <row r="172" s="5" customFormat="1" customHeight="1" spans="1:27">
      <c r="A172" s="32">
        <v>164</v>
      </c>
      <c r="B172" s="99" t="s">
        <v>155</v>
      </c>
      <c r="C172" s="99" t="s">
        <v>57</v>
      </c>
      <c r="D172" s="99" t="s">
        <v>330</v>
      </c>
      <c r="E172" s="99" t="s">
        <v>314</v>
      </c>
      <c r="F172" s="99" t="s">
        <v>33</v>
      </c>
      <c r="G172" s="99" t="s">
        <v>47</v>
      </c>
      <c r="H172" s="99" t="s">
        <v>382</v>
      </c>
      <c r="I172" s="99" t="s">
        <v>36</v>
      </c>
      <c r="J172" s="99" t="s">
        <v>383</v>
      </c>
      <c r="K172" s="99" t="s">
        <v>384</v>
      </c>
      <c r="L172" s="99" t="s">
        <v>260</v>
      </c>
      <c r="M172" s="297" t="s">
        <v>385</v>
      </c>
      <c r="N172" s="99" t="s">
        <v>386</v>
      </c>
      <c r="O172" s="86">
        <v>3</v>
      </c>
      <c r="P172" s="86">
        <v>46</v>
      </c>
      <c r="Q172" s="86">
        <v>1</v>
      </c>
      <c r="R172" s="86">
        <v>47</v>
      </c>
      <c r="S172" s="86">
        <v>35</v>
      </c>
      <c r="T172" s="86"/>
      <c r="U172" s="86"/>
      <c r="V172" s="86" t="s">
        <v>163</v>
      </c>
      <c r="W172" s="86"/>
      <c r="X172" s="86"/>
      <c r="Y172" s="86" t="s">
        <v>163</v>
      </c>
      <c r="Z172" s="86"/>
      <c r="AA172" s="92"/>
    </row>
    <row r="173" s="5" customFormat="1" customHeight="1" spans="1:27">
      <c r="A173" s="32">
        <v>165</v>
      </c>
      <c r="B173" s="99" t="s">
        <v>155</v>
      </c>
      <c r="C173" s="99" t="s">
        <v>57</v>
      </c>
      <c r="D173" s="99" t="s">
        <v>330</v>
      </c>
      <c r="E173" s="99" t="s">
        <v>314</v>
      </c>
      <c r="F173" s="99" t="s">
        <v>33</v>
      </c>
      <c r="G173" s="99" t="s">
        <v>47</v>
      </c>
      <c r="H173" s="99" t="s">
        <v>387</v>
      </c>
      <c r="I173" s="99" t="s">
        <v>36</v>
      </c>
      <c r="J173" s="99" t="s">
        <v>388</v>
      </c>
      <c r="K173" s="99" t="s">
        <v>389</v>
      </c>
      <c r="L173" s="99" t="s">
        <v>120</v>
      </c>
      <c r="M173" s="297" t="s">
        <v>355</v>
      </c>
      <c r="N173" s="99">
        <v>2016</v>
      </c>
      <c r="O173" s="86">
        <v>4</v>
      </c>
      <c r="P173" s="86">
        <v>46</v>
      </c>
      <c r="Q173" s="86">
        <v>1</v>
      </c>
      <c r="R173" s="86">
        <v>47</v>
      </c>
      <c r="S173" s="86">
        <v>25</v>
      </c>
      <c r="T173" s="86"/>
      <c r="U173" s="86"/>
      <c r="V173" s="86"/>
      <c r="W173" s="86"/>
      <c r="X173" s="86"/>
      <c r="Y173" s="86" t="s">
        <v>163</v>
      </c>
      <c r="Z173" s="86"/>
      <c r="AA173" s="92"/>
    </row>
    <row r="174" s="5" customFormat="1" customHeight="1" spans="1:27">
      <c r="A174" s="32">
        <v>166</v>
      </c>
      <c r="B174" s="99" t="s">
        <v>155</v>
      </c>
      <c r="C174" s="99" t="s">
        <v>30</v>
      </c>
      <c r="D174" s="99" t="s">
        <v>390</v>
      </c>
      <c r="E174" s="99" t="s">
        <v>391</v>
      </c>
      <c r="F174" s="99" t="s">
        <v>33</v>
      </c>
      <c r="G174" s="99" t="s">
        <v>51</v>
      </c>
      <c r="H174" s="99" t="s">
        <v>377</v>
      </c>
      <c r="I174" s="99" t="s">
        <v>199</v>
      </c>
      <c r="J174" s="99" t="s">
        <v>378</v>
      </c>
      <c r="K174" s="99" t="s">
        <v>379</v>
      </c>
      <c r="L174" s="99" t="s">
        <v>260</v>
      </c>
      <c r="M174" s="99" t="s">
        <v>380</v>
      </c>
      <c r="N174" s="99">
        <v>2017</v>
      </c>
      <c r="O174" s="86">
        <v>1</v>
      </c>
      <c r="P174" s="86">
        <v>67</v>
      </c>
      <c r="Q174" s="86">
        <v>1</v>
      </c>
      <c r="R174" s="86">
        <v>68</v>
      </c>
      <c r="S174" s="86">
        <v>36</v>
      </c>
      <c r="T174" s="86"/>
      <c r="U174" s="86"/>
      <c r="V174" s="86"/>
      <c r="W174" s="86"/>
      <c r="X174" s="86"/>
      <c r="Y174" s="86"/>
      <c r="Z174" s="86" t="s">
        <v>381</v>
      </c>
      <c r="AA174" s="92"/>
    </row>
    <row r="175" s="5" customFormat="1" customHeight="1" spans="1:27">
      <c r="A175" s="32">
        <v>167</v>
      </c>
      <c r="B175" s="99" t="s">
        <v>155</v>
      </c>
      <c r="C175" s="99" t="s">
        <v>30</v>
      </c>
      <c r="D175" s="99" t="s">
        <v>392</v>
      </c>
      <c r="E175" s="99" t="s">
        <v>234</v>
      </c>
      <c r="F175" s="99" t="s">
        <v>33</v>
      </c>
      <c r="G175" s="99" t="s">
        <v>51</v>
      </c>
      <c r="H175" s="99" t="s">
        <v>377</v>
      </c>
      <c r="I175" s="99" t="s">
        <v>199</v>
      </c>
      <c r="J175" s="99" t="s">
        <v>378</v>
      </c>
      <c r="K175" s="99" t="s">
        <v>379</v>
      </c>
      <c r="L175" s="99" t="s">
        <v>260</v>
      </c>
      <c r="M175" s="99" t="s">
        <v>380</v>
      </c>
      <c r="N175" s="99">
        <v>2017</v>
      </c>
      <c r="O175" s="86">
        <v>1</v>
      </c>
      <c r="P175" s="86">
        <v>51</v>
      </c>
      <c r="Q175" s="86">
        <v>0</v>
      </c>
      <c r="R175" s="86">
        <v>51</v>
      </c>
      <c r="S175" s="86">
        <v>36</v>
      </c>
      <c r="T175" s="86"/>
      <c r="U175" s="86"/>
      <c r="V175" s="86"/>
      <c r="W175" s="86"/>
      <c r="X175" s="86"/>
      <c r="Y175" s="86"/>
      <c r="Z175" s="86" t="s">
        <v>381</v>
      </c>
      <c r="AA175" s="92"/>
    </row>
    <row r="176" s="5" customFormat="1" customHeight="1" spans="1:27">
      <c r="A176" s="32">
        <v>168</v>
      </c>
      <c r="B176" s="99" t="s">
        <v>155</v>
      </c>
      <c r="C176" s="99" t="s">
        <v>30</v>
      </c>
      <c r="D176" s="99" t="s">
        <v>393</v>
      </c>
      <c r="E176" s="99" t="s">
        <v>241</v>
      </c>
      <c r="F176" s="99" t="s">
        <v>33</v>
      </c>
      <c r="G176" s="99" t="s">
        <v>51</v>
      </c>
      <c r="H176" s="99" t="s">
        <v>377</v>
      </c>
      <c r="I176" s="99" t="s">
        <v>199</v>
      </c>
      <c r="J176" s="99" t="s">
        <v>378</v>
      </c>
      <c r="K176" s="99" t="s">
        <v>379</v>
      </c>
      <c r="L176" s="99" t="s">
        <v>260</v>
      </c>
      <c r="M176" s="99" t="s">
        <v>380</v>
      </c>
      <c r="N176" s="99">
        <v>2017</v>
      </c>
      <c r="O176" s="86">
        <v>1</v>
      </c>
      <c r="P176" s="86">
        <v>23</v>
      </c>
      <c r="Q176" s="86">
        <v>0</v>
      </c>
      <c r="R176" s="86">
        <v>23</v>
      </c>
      <c r="S176" s="86">
        <v>36</v>
      </c>
      <c r="T176" s="86"/>
      <c r="U176" s="86"/>
      <c r="V176" s="86"/>
      <c r="W176" s="86"/>
      <c r="X176" s="86"/>
      <c r="Y176" s="86"/>
      <c r="Z176" s="86" t="s">
        <v>381</v>
      </c>
      <c r="AA176" s="92"/>
    </row>
    <row r="177" s="5" customFormat="1" customHeight="1" spans="1:27">
      <c r="A177" s="32">
        <v>169</v>
      </c>
      <c r="B177" s="99" t="s">
        <v>155</v>
      </c>
      <c r="C177" s="99" t="s">
        <v>30</v>
      </c>
      <c r="D177" s="99" t="s">
        <v>390</v>
      </c>
      <c r="E177" s="99" t="s">
        <v>391</v>
      </c>
      <c r="F177" s="99" t="s">
        <v>33</v>
      </c>
      <c r="G177" s="99" t="s">
        <v>51</v>
      </c>
      <c r="H177" s="99" t="s">
        <v>394</v>
      </c>
      <c r="I177" s="99" t="s">
        <v>199</v>
      </c>
      <c r="J177" s="99" t="s">
        <v>388</v>
      </c>
      <c r="K177" s="99" t="s">
        <v>389</v>
      </c>
      <c r="L177" s="99" t="s">
        <v>120</v>
      </c>
      <c r="M177" s="297" t="s">
        <v>355</v>
      </c>
      <c r="N177" s="99">
        <v>2016</v>
      </c>
      <c r="O177" s="86">
        <v>4</v>
      </c>
      <c r="P177" s="86">
        <v>67</v>
      </c>
      <c r="Q177" s="86">
        <v>1</v>
      </c>
      <c r="R177" s="86">
        <v>68</v>
      </c>
      <c r="S177" s="86">
        <v>25</v>
      </c>
      <c r="T177" s="86"/>
      <c r="U177" s="86"/>
      <c r="V177" s="86"/>
      <c r="W177" s="86"/>
      <c r="X177" s="86"/>
      <c r="Y177" s="86" t="s">
        <v>163</v>
      </c>
      <c r="Z177" s="86"/>
      <c r="AA177" s="92"/>
    </row>
    <row r="178" s="5" customFormat="1" customHeight="1" spans="1:27">
      <c r="A178" s="32">
        <v>170</v>
      </c>
      <c r="B178" s="99" t="s">
        <v>155</v>
      </c>
      <c r="C178" s="99" t="s">
        <v>30</v>
      </c>
      <c r="D178" s="99" t="s">
        <v>392</v>
      </c>
      <c r="E178" s="99" t="s">
        <v>234</v>
      </c>
      <c r="F178" s="99" t="s">
        <v>33</v>
      </c>
      <c r="G178" s="99" t="s">
        <v>51</v>
      </c>
      <c r="H178" s="99" t="s">
        <v>394</v>
      </c>
      <c r="I178" s="99" t="s">
        <v>199</v>
      </c>
      <c r="J178" s="99" t="s">
        <v>388</v>
      </c>
      <c r="K178" s="99" t="s">
        <v>389</v>
      </c>
      <c r="L178" s="99" t="s">
        <v>120</v>
      </c>
      <c r="M178" s="297" t="s">
        <v>355</v>
      </c>
      <c r="N178" s="99">
        <v>2016</v>
      </c>
      <c r="O178" s="86">
        <v>4</v>
      </c>
      <c r="P178" s="86">
        <v>51</v>
      </c>
      <c r="Q178" s="86">
        <v>0</v>
      </c>
      <c r="R178" s="86">
        <v>51</v>
      </c>
      <c r="S178" s="86">
        <v>25</v>
      </c>
      <c r="T178" s="86"/>
      <c r="U178" s="86"/>
      <c r="V178" s="86"/>
      <c r="W178" s="86"/>
      <c r="X178" s="86"/>
      <c r="Y178" s="86" t="s">
        <v>163</v>
      </c>
      <c r="Z178" s="86"/>
      <c r="AA178" s="92"/>
    </row>
    <row r="179" s="5" customFormat="1" customHeight="1" spans="1:27">
      <c r="A179" s="32">
        <v>171</v>
      </c>
      <c r="B179" s="99" t="s">
        <v>155</v>
      </c>
      <c r="C179" s="99" t="s">
        <v>30</v>
      </c>
      <c r="D179" s="99" t="s">
        <v>393</v>
      </c>
      <c r="E179" s="99" t="s">
        <v>241</v>
      </c>
      <c r="F179" s="99" t="s">
        <v>33</v>
      </c>
      <c r="G179" s="99" t="s">
        <v>51</v>
      </c>
      <c r="H179" s="99" t="s">
        <v>394</v>
      </c>
      <c r="I179" s="99" t="s">
        <v>199</v>
      </c>
      <c r="J179" s="99" t="s">
        <v>388</v>
      </c>
      <c r="K179" s="99" t="s">
        <v>389</v>
      </c>
      <c r="L179" s="99" t="s">
        <v>120</v>
      </c>
      <c r="M179" s="297" t="s">
        <v>355</v>
      </c>
      <c r="N179" s="99">
        <v>2016</v>
      </c>
      <c r="O179" s="86">
        <v>4</v>
      </c>
      <c r="P179" s="86">
        <v>23</v>
      </c>
      <c r="Q179" s="86">
        <v>0</v>
      </c>
      <c r="R179" s="86">
        <v>23</v>
      </c>
      <c r="S179" s="86">
        <v>25</v>
      </c>
      <c r="T179" s="86"/>
      <c r="U179" s="86"/>
      <c r="V179" s="86"/>
      <c r="W179" s="86"/>
      <c r="X179" s="86"/>
      <c r="Y179" s="86" t="s">
        <v>163</v>
      </c>
      <c r="Z179" s="86"/>
      <c r="AA179" s="92"/>
    </row>
    <row r="180" s="5" customFormat="1" customHeight="1" spans="1:27">
      <c r="A180" s="32">
        <v>172</v>
      </c>
      <c r="B180" s="99" t="s">
        <v>155</v>
      </c>
      <c r="C180" s="99" t="s">
        <v>103</v>
      </c>
      <c r="D180" s="99" t="s">
        <v>301</v>
      </c>
      <c r="E180" s="99" t="s">
        <v>181</v>
      </c>
      <c r="F180" s="99" t="s">
        <v>33</v>
      </c>
      <c r="G180" s="99" t="s">
        <v>51</v>
      </c>
      <c r="H180" s="99" t="s">
        <v>394</v>
      </c>
      <c r="I180" s="99" t="s">
        <v>36</v>
      </c>
      <c r="J180" s="99" t="s">
        <v>388</v>
      </c>
      <c r="K180" s="99" t="s">
        <v>389</v>
      </c>
      <c r="L180" s="99" t="s">
        <v>120</v>
      </c>
      <c r="M180" s="297" t="s">
        <v>355</v>
      </c>
      <c r="N180" s="99">
        <v>2016</v>
      </c>
      <c r="O180" s="86">
        <v>4</v>
      </c>
      <c r="P180" s="86">
        <v>50</v>
      </c>
      <c r="Q180" s="86">
        <v>0</v>
      </c>
      <c r="R180" s="86"/>
      <c r="S180" s="86">
        <v>25</v>
      </c>
      <c r="T180" s="86"/>
      <c r="U180" s="86"/>
      <c r="V180" s="86"/>
      <c r="W180" s="86"/>
      <c r="X180" s="86"/>
      <c r="Y180" s="86"/>
      <c r="Z180" s="86"/>
      <c r="AA180" s="92"/>
    </row>
    <row r="181" s="5" customFormat="1" customHeight="1" spans="1:27">
      <c r="A181" s="32">
        <v>173</v>
      </c>
      <c r="B181" s="99" t="s">
        <v>155</v>
      </c>
      <c r="C181" s="99" t="s">
        <v>329</v>
      </c>
      <c r="D181" s="99" t="s">
        <v>395</v>
      </c>
      <c r="E181" s="99" t="s">
        <v>181</v>
      </c>
      <c r="F181" s="99" t="s">
        <v>33</v>
      </c>
      <c r="G181" s="99" t="s">
        <v>51</v>
      </c>
      <c r="H181" s="99" t="s">
        <v>396</v>
      </c>
      <c r="I181" s="99" t="s">
        <v>36</v>
      </c>
      <c r="J181" s="99" t="s">
        <v>314</v>
      </c>
      <c r="K181" s="99" t="s">
        <v>397</v>
      </c>
      <c r="L181" s="99" t="s">
        <v>334</v>
      </c>
      <c r="M181" s="297" t="s">
        <v>398</v>
      </c>
      <c r="N181" s="99">
        <v>2021</v>
      </c>
      <c r="O181" s="86">
        <v>3</v>
      </c>
      <c r="P181" s="86">
        <v>51</v>
      </c>
      <c r="Q181" s="86">
        <v>1</v>
      </c>
      <c r="R181" s="86">
        <v>52</v>
      </c>
      <c r="S181" s="86">
        <v>48</v>
      </c>
      <c r="T181" s="86"/>
      <c r="U181" s="86"/>
      <c r="V181" s="86" t="s">
        <v>163</v>
      </c>
      <c r="W181" s="86"/>
      <c r="X181" s="86" t="s">
        <v>163</v>
      </c>
      <c r="Y181" s="86"/>
      <c r="Z181" s="86"/>
      <c r="AA181" s="92"/>
    </row>
    <row r="182" s="5" customFormat="1" customHeight="1" spans="1:27">
      <c r="A182" s="32">
        <v>174</v>
      </c>
      <c r="B182" s="99" t="s">
        <v>155</v>
      </c>
      <c r="C182" s="99" t="s">
        <v>329</v>
      </c>
      <c r="D182" s="99" t="s">
        <v>360</v>
      </c>
      <c r="E182" s="99" t="s">
        <v>210</v>
      </c>
      <c r="F182" s="99" t="s">
        <v>33</v>
      </c>
      <c r="G182" s="99" t="s">
        <v>51</v>
      </c>
      <c r="H182" s="99" t="s">
        <v>396</v>
      </c>
      <c r="I182" s="99" t="s">
        <v>36</v>
      </c>
      <c r="J182" s="99" t="s">
        <v>314</v>
      </c>
      <c r="K182" s="99" t="s">
        <v>397</v>
      </c>
      <c r="L182" s="99" t="s">
        <v>334</v>
      </c>
      <c r="M182" s="297" t="s">
        <v>398</v>
      </c>
      <c r="N182" s="99">
        <v>2021</v>
      </c>
      <c r="O182" s="86">
        <v>3</v>
      </c>
      <c r="P182" s="86">
        <v>49</v>
      </c>
      <c r="Q182" s="86">
        <v>1</v>
      </c>
      <c r="R182" s="86">
        <v>49</v>
      </c>
      <c r="S182" s="86">
        <v>48</v>
      </c>
      <c r="T182" s="86"/>
      <c r="U182" s="86"/>
      <c r="V182" s="86" t="s">
        <v>163</v>
      </c>
      <c r="W182" s="86"/>
      <c r="X182" s="86" t="s">
        <v>163</v>
      </c>
      <c r="Y182" s="86"/>
      <c r="Z182" s="86"/>
      <c r="AA182" s="92"/>
    </row>
    <row r="183" s="5" customFormat="1" customHeight="1" spans="1:27">
      <c r="A183" s="32">
        <v>175</v>
      </c>
      <c r="B183" s="99" t="s">
        <v>155</v>
      </c>
      <c r="C183" s="99" t="s">
        <v>399</v>
      </c>
      <c r="D183" s="99" t="s">
        <v>400</v>
      </c>
      <c r="E183" s="99" t="s">
        <v>32</v>
      </c>
      <c r="F183" s="99" t="s">
        <v>33</v>
      </c>
      <c r="G183" s="99" t="s">
        <v>51</v>
      </c>
      <c r="H183" s="99" t="s">
        <v>401</v>
      </c>
      <c r="I183" s="99" t="s">
        <v>36</v>
      </c>
      <c r="J183" s="99" t="s">
        <v>402</v>
      </c>
      <c r="K183" s="99" t="s">
        <v>403</v>
      </c>
      <c r="L183" s="99" t="s">
        <v>55</v>
      </c>
      <c r="M183" s="110" t="s">
        <v>404</v>
      </c>
      <c r="N183" s="99">
        <v>2020</v>
      </c>
      <c r="O183" s="86">
        <v>5</v>
      </c>
      <c r="P183" s="86">
        <v>53</v>
      </c>
      <c r="Q183" s="86">
        <v>1</v>
      </c>
      <c r="R183" s="86">
        <v>54</v>
      </c>
      <c r="S183" s="86">
        <v>40</v>
      </c>
      <c r="T183" s="86"/>
      <c r="U183" s="86"/>
      <c r="V183" s="86" t="s">
        <v>163</v>
      </c>
      <c r="W183" s="86"/>
      <c r="X183" s="86"/>
      <c r="Y183" s="86"/>
      <c r="Z183" s="86"/>
      <c r="AA183" s="92"/>
    </row>
    <row r="184" s="5" customFormat="1" customHeight="1" spans="1:27">
      <c r="A184" s="32">
        <v>176</v>
      </c>
      <c r="B184" s="99" t="s">
        <v>155</v>
      </c>
      <c r="C184" s="99" t="s">
        <v>399</v>
      </c>
      <c r="D184" s="99" t="s">
        <v>405</v>
      </c>
      <c r="E184" s="99" t="s">
        <v>32</v>
      </c>
      <c r="F184" s="99" t="s">
        <v>33</v>
      </c>
      <c r="G184" s="99" t="s">
        <v>51</v>
      </c>
      <c r="H184" s="99" t="s">
        <v>401</v>
      </c>
      <c r="I184" s="99" t="s">
        <v>36</v>
      </c>
      <c r="J184" s="99" t="s">
        <v>402</v>
      </c>
      <c r="K184" s="99" t="s">
        <v>403</v>
      </c>
      <c r="L184" s="99" t="s">
        <v>55</v>
      </c>
      <c r="M184" s="110" t="s">
        <v>404</v>
      </c>
      <c r="N184" s="99">
        <v>2020</v>
      </c>
      <c r="O184" s="86">
        <v>5</v>
      </c>
      <c r="P184" s="86">
        <v>51</v>
      </c>
      <c r="Q184" s="86">
        <v>0</v>
      </c>
      <c r="R184" s="86">
        <v>51</v>
      </c>
      <c r="S184" s="86">
        <v>40</v>
      </c>
      <c r="T184" s="86"/>
      <c r="U184" s="86"/>
      <c r="V184" s="86" t="s">
        <v>163</v>
      </c>
      <c r="W184" s="86"/>
      <c r="X184" s="86"/>
      <c r="Y184" s="86"/>
      <c r="Z184" s="86"/>
      <c r="AA184" s="92"/>
    </row>
    <row r="185" s="5" customFormat="1" customHeight="1" spans="1:27">
      <c r="A185" s="32">
        <v>177</v>
      </c>
      <c r="B185" s="99" t="s">
        <v>155</v>
      </c>
      <c r="C185" s="99" t="s">
        <v>399</v>
      </c>
      <c r="D185" s="99" t="s">
        <v>406</v>
      </c>
      <c r="E185" s="99" t="s">
        <v>32</v>
      </c>
      <c r="F185" s="99" t="s">
        <v>33</v>
      </c>
      <c r="G185" s="99" t="s">
        <v>51</v>
      </c>
      <c r="H185" s="99" t="s">
        <v>401</v>
      </c>
      <c r="I185" s="99" t="s">
        <v>36</v>
      </c>
      <c r="J185" s="99" t="s">
        <v>402</v>
      </c>
      <c r="K185" s="99" t="s">
        <v>403</v>
      </c>
      <c r="L185" s="99" t="s">
        <v>55</v>
      </c>
      <c r="M185" s="110" t="s">
        <v>404</v>
      </c>
      <c r="N185" s="99">
        <v>2020</v>
      </c>
      <c r="O185" s="86">
        <v>5</v>
      </c>
      <c r="P185" s="86">
        <v>51</v>
      </c>
      <c r="Q185" s="86">
        <v>0</v>
      </c>
      <c r="R185" s="86">
        <v>51</v>
      </c>
      <c r="S185" s="86">
        <v>40</v>
      </c>
      <c r="T185" s="86"/>
      <c r="U185" s="86"/>
      <c r="V185" s="86" t="s">
        <v>163</v>
      </c>
      <c r="W185" s="86"/>
      <c r="X185" s="86"/>
      <c r="Y185" s="86"/>
      <c r="Z185" s="86"/>
      <c r="AA185" s="92"/>
    </row>
    <row r="186" s="5" customFormat="1" customHeight="1" spans="1:27">
      <c r="A186" s="32">
        <v>178</v>
      </c>
      <c r="B186" s="99" t="s">
        <v>155</v>
      </c>
      <c r="C186" s="99" t="s">
        <v>399</v>
      </c>
      <c r="D186" s="99" t="s">
        <v>407</v>
      </c>
      <c r="E186" s="99" t="s">
        <v>32</v>
      </c>
      <c r="F186" s="99" t="s">
        <v>33</v>
      </c>
      <c r="G186" s="99" t="s">
        <v>51</v>
      </c>
      <c r="H186" s="99" t="s">
        <v>401</v>
      </c>
      <c r="I186" s="99" t="s">
        <v>36</v>
      </c>
      <c r="J186" s="99" t="s">
        <v>402</v>
      </c>
      <c r="K186" s="99" t="s">
        <v>403</v>
      </c>
      <c r="L186" s="99" t="s">
        <v>55</v>
      </c>
      <c r="M186" s="110" t="s">
        <v>404</v>
      </c>
      <c r="N186" s="99">
        <v>2020</v>
      </c>
      <c r="O186" s="86">
        <v>5</v>
      </c>
      <c r="P186" s="86">
        <v>48</v>
      </c>
      <c r="Q186" s="86">
        <v>0</v>
      </c>
      <c r="R186" s="86">
        <v>48</v>
      </c>
      <c r="S186" s="86">
        <v>40</v>
      </c>
      <c r="T186" s="86"/>
      <c r="U186" s="86"/>
      <c r="V186" s="86" t="s">
        <v>163</v>
      </c>
      <c r="W186" s="86"/>
      <c r="X186" s="86"/>
      <c r="Y186" s="86"/>
      <c r="Z186" s="86"/>
      <c r="AA186" s="92"/>
    </row>
    <row r="187" s="5" customFormat="1" customHeight="1" spans="1:27">
      <c r="A187" s="32">
        <v>179</v>
      </c>
      <c r="B187" s="99" t="s">
        <v>155</v>
      </c>
      <c r="C187" s="99" t="s">
        <v>399</v>
      </c>
      <c r="D187" s="99" t="s">
        <v>408</v>
      </c>
      <c r="E187" s="99" t="s">
        <v>32</v>
      </c>
      <c r="F187" s="99" t="s">
        <v>33</v>
      </c>
      <c r="G187" s="99" t="s">
        <v>51</v>
      </c>
      <c r="H187" s="99" t="s">
        <v>401</v>
      </c>
      <c r="I187" s="99" t="s">
        <v>36</v>
      </c>
      <c r="J187" s="99" t="s">
        <v>402</v>
      </c>
      <c r="K187" s="99" t="s">
        <v>403</v>
      </c>
      <c r="L187" s="99" t="s">
        <v>55</v>
      </c>
      <c r="M187" s="110" t="s">
        <v>404</v>
      </c>
      <c r="N187" s="99">
        <v>2020</v>
      </c>
      <c r="O187" s="86">
        <v>5</v>
      </c>
      <c r="P187" s="86">
        <v>48</v>
      </c>
      <c r="Q187" s="86">
        <v>0</v>
      </c>
      <c r="R187" s="86">
        <v>48</v>
      </c>
      <c r="S187" s="86">
        <v>40</v>
      </c>
      <c r="T187" s="86"/>
      <c r="U187" s="86"/>
      <c r="V187" s="86" t="s">
        <v>163</v>
      </c>
      <c r="W187" s="86"/>
      <c r="X187" s="86"/>
      <c r="Y187" s="86"/>
      <c r="Z187" s="86"/>
      <c r="AA187" s="92"/>
    </row>
    <row r="188" s="5" customFormat="1" customHeight="1" spans="1:27">
      <c r="A188" s="32">
        <v>180</v>
      </c>
      <c r="B188" s="99" t="s">
        <v>155</v>
      </c>
      <c r="C188" s="99" t="s">
        <v>399</v>
      </c>
      <c r="D188" s="99" t="s">
        <v>409</v>
      </c>
      <c r="E188" s="99" t="s">
        <v>32</v>
      </c>
      <c r="F188" s="99" t="s">
        <v>33</v>
      </c>
      <c r="G188" s="99" t="s">
        <v>51</v>
      </c>
      <c r="H188" s="99" t="s">
        <v>401</v>
      </c>
      <c r="I188" s="99" t="s">
        <v>36</v>
      </c>
      <c r="J188" s="99" t="s">
        <v>402</v>
      </c>
      <c r="K188" s="99" t="s">
        <v>403</v>
      </c>
      <c r="L188" s="99" t="s">
        <v>55</v>
      </c>
      <c r="M188" s="110" t="s">
        <v>404</v>
      </c>
      <c r="N188" s="99">
        <v>2020</v>
      </c>
      <c r="O188" s="86">
        <v>5</v>
      </c>
      <c r="P188" s="86">
        <v>49</v>
      </c>
      <c r="Q188" s="86">
        <v>0</v>
      </c>
      <c r="R188" s="86">
        <v>49</v>
      </c>
      <c r="S188" s="86">
        <v>40</v>
      </c>
      <c r="T188" s="86"/>
      <c r="U188" s="86"/>
      <c r="V188" s="86" t="s">
        <v>163</v>
      </c>
      <c r="W188" s="86"/>
      <c r="X188" s="86"/>
      <c r="Y188" s="86"/>
      <c r="Z188" s="86"/>
      <c r="AA188" s="92"/>
    </row>
    <row r="189" s="5" customFormat="1" customHeight="1" spans="1:27">
      <c r="A189" s="32">
        <v>181</v>
      </c>
      <c r="B189" s="99" t="s">
        <v>155</v>
      </c>
      <c r="C189" s="99" t="s">
        <v>399</v>
      </c>
      <c r="D189" s="99" t="s">
        <v>410</v>
      </c>
      <c r="E189" s="99" t="s">
        <v>32</v>
      </c>
      <c r="F189" s="99" t="s">
        <v>33</v>
      </c>
      <c r="G189" s="99" t="s">
        <v>51</v>
      </c>
      <c r="H189" s="99" t="s">
        <v>401</v>
      </c>
      <c r="I189" s="99" t="s">
        <v>36</v>
      </c>
      <c r="J189" s="99" t="s">
        <v>402</v>
      </c>
      <c r="K189" s="99" t="s">
        <v>403</v>
      </c>
      <c r="L189" s="99" t="s">
        <v>55</v>
      </c>
      <c r="M189" s="110" t="s">
        <v>404</v>
      </c>
      <c r="N189" s="99">
        <v>2020</v>
      </c>
      <c r="O189" s="86">
        <v>5</v>
      </c>
      <c r="P189" s="86">
        <v>42</v>
      </c>
      <c r="Q189" s="86">
        <v>0</v>
      </c>
      <c r="R189" s="86">
        <v>42</v>
      </c>
      <c r="S189" s="86">
        <v>40</v>
      </c>
      <c r="T189" s="86"/>
      <c r="U189" s="86"/>
      <c r="V189" s="86" t="s">
        <v>163</v>
      </c>
      <c r="W189" s="86"/>
      <c r="X189" s="86"/>
      <c r="Y189" s="86"/>
      <c r="Z189" s="86"/>
      <c r="AA189" s="92"/>
    </row>
    <row r="190" s="5" customFormat="1" customHeight="1" spans="1:27">
      <c r="A190" s="32">
        <v>182</v>
      </c>
      <c r="B190" s="99" t="s">
        <v>155</v>
      </c>
      <c r="C190" s="99" t="s">
        <v>399</v>
      </c>
      <c r="D190" s="99" t="s">
        <v>411</v>
      </c>
      <c r="E190" s="99" t="s">
        <v>32</v>
      </c>
      <c r="F190" s="99" t="s">
        <v>33</v>
      </c>
      <c r="G190" s="99" t="s">
        <v>51</v>
      </c>
      <c r="H190" s="99" t="s">
        <v>401</v>
      </c>
      <c r="I190" s="99" t="s">
        <v>36</v>
      </c>
      <c r="J190" s="99" t="s">
        <v>402</v>
      </c>
      <c r="K190" s="99" t="s">
        <v>403</v>
      </c>
      <c r="L190" s="99" t="s">
        <v>55</v>
      </c>
      <c r="M190" s="110" t="s">
        <v>404</v>
      </c>
      <c r="N190" s="99">
        <v>2020</v>
      </c>
      <c r="O190" s="86">
        <v>5</v>
      </c>
      <c r="P190" s="86">
        <v>42</v>
      </c>
      <c r="Q190" s="86">
        <v>0</v>
      </c>
      <c r="R190" s="86">
        <v>42</v>
      </c>
      <c r="S190" s="86">
        <v>40</v>
      </c>
      <c r="T190" s="86"/>
      <c r="U190" s="86"/>
      <c r="V190" s="86" t="s">
        <v>163</v>
      </c>
      <c r="W190" s="86"/>
      <c r="X190" s="86"/>
      <c r="Y190" s="86"/>
      <c r="Z190" s="86"/>
      <c r="AA190" s="92"/>
    </row>
    <row r="191" s="5" customFormat="1" customHeight="1" spans="1:27">
      <c r="A191" s="32">
        <v>183</v>
      </c>
      <c r="B191" s="99" t="s">
        <v>155</v>
      </c>
      <c r="C191" s="99" t="s">
        <v>57</v>
      </c>
      <c r="D191" s="99" t="s">
        <v>412</v>
      </c>
      <c r="E191" s="99" t="s">
        <v>32</v>
      </c>
      <c r="F191" s="99" t="s">
        <v>33</v>
      </c>
      <c r="G191" s="99" t="s">
        <v>51</v>
      </c>
      <c r="H191" s="99" t="s">
        <v>413</v>
      </c>
      <c r="I191" s="99" t="s">
        <v>36</v>
      </c>
      <c r="J191" s="99" t="s">
        <v>414</v>
      </c>
      <c r="K191" s="99" t="s">
        <v>415</v>
      </c>
      <c r="L191" s="99" t="s">
        <v>202</v>
      </c>
      <c r="M191" s="297" t="s">
        <v>416</v>
      </c>
      <c r="N191" s="99" t="s">
        <v>417</v>
      </c>
      <c r="O191" s="86" t="s">
        <v>215</v>
      </c>
      <c r="P191" s="86">
        <v>36</v>
      </c>
      <c r="Q191" s="86">
        <v>1</v>
      </c>
      <c r="R191" s="86">
        <v>37</v>
      </c>
      <c r="S191" s="86">
        <v>35</v>
      </c>
      <c r="T191" s="86"/>
      <c r="U191" s="86"/>
      <c r="V191" s="86"/>
      <c r="W191" s="86"/>
      <c r="X191" s="86"/>
      <c r="Y191" s="86"/>
      <c r="Z191" s="86" t="s">
        <v>418</v>
      </c>
      <c r="AA191" s="92"/>
    </row>
    <row r="192" s="5" customFormat="1" customHeight="1" spans="1:27">
      <c r="A192" s="32">
        <v>184</v>
      </c>
      <c r="B192" s="99" t="s">
        <v>155</v>
      </c>
      <c r="C192" s="99" t="s">
        <v>57</v>
      </c>
      <c r="D192" s="99" t="s">
        <v>419</v>
      </c>
      <c r="E192" s="99" t="s">
        <v>32</v>
      </c>
      <c r="F192" s="99" t="s">
        <v>33</v>
      </c>
      <c r="G192" s="99" t="s">
        <v>51</v>
      </c>
      <c r="H192" s="99" t="s">
        <v>413</v>
      </c>
      <c r="I192" s="99" t="s">
        <v>36</v>
      </c>
      <c r="J192" s="99" t="s">
        <v>414</v>
      </c>
      <c r="K192" s="99" t="s">
        <v>415</v>
      </c>
      <c r="L192" s="99" t="s">
        <v>202</v>
      </c>
      <c r="M192" s="297" t="s">
        <v>416</v>
      </c>
      <c r="N192" s="99" t="s">
        <v>417</v>
      </c>
      <c r="O192" s="86" t="s">
        <v>215</v>
      </c>
      <c r="P192" s="86">
        <v>41</v>
      </c>
      <c r="Q192" s="86">
        <v>0</v>
      </c>
      <c r="R192" s="86">
        <v>41</v>
      </c>
      <c r="S192" s="86">
        <v>35</v>
      </c>
      <c r="T192" s="86"/>
      <c r="U192" s="86"/>
      <c r="V192" s="86"/>
      <c r="W192" s="86"/>
      <c r="X192" s="86"/>
      <c r="Y192" s="86"/>
      <c r="Z192" s="86" t="s">
        <v>418</v>
      </c>
      <c r="AA192" s="92"/>
    </row>
    <row r="193" s="5" customFormat="1" customHeight="1" spans="1:27">
      <c r="A193" s="32">
        <v>185</v>
      </c>
      <c r="B193" s="99" t="s">
        <v>155</v>
      </c>
      <c r="C193" s="99" t="s">
        <v>57</v>
      </c>
      <c r="D193" s="99" t="s">
        <v>420</v>
      </c>
      <c r="E193" s="99" t="s">
        <v>32</v>
      </c>
      <c r="F193" s="99" t="s">
        <v>33</v>
      </c>
      <c r="G193" s="99" t="s">
        <v>51</v>
      </c>
      <c r="H193" s="99" t="s">
        <v>421</v>
      </c>
      <c r="I193" s="99" t="s">
        <v>36</v>
      </c>
      <c r="J193" s="99" t="s">
        <v>388</v>
      </c>
      <c r="K193" s="99" t="s">
        <v>389</v>
      </c>
      <c r="L193" s="99" t="s">
        <v>120</v>
      </c>
      <c r="M193" s="297" t="s">
        <v>355</v>
      </c>
      <c r="N193" s="99">
        <v>2016</v>
      </c>
      <c r="O193" s="86">
        <v>4</v>
      </c>
      <c r="P193" s="86">
        <v>52</v>
      </c>
      <c r="Q193" s="86">
        <v>1</v>
      </c>
      <c r="R193" s="86">
        <v>53</v>
      </c>
      <c r="S193" s="86">
        <v>25</v>
      </c>
      <c r="T193" s="86"/>
      <c r="U193" s="86"/>
      <c r="V193" s="86"/>
      <c r="W193" s="86"/>
      <c r="X193" s="86"/>
      <c r="Y193" s="86" t="s">
        <v>163</v>
      </c>
      <c r="Z193" s="86"/>
      <c r="AA193" s="92"/>
    </row>
    <row r="194" s="5" customFormat="1" customHeight="1" spans="1:27">
      <c r="A194" s="32">
        <v>186</v>
      </c>
      <c r="B194" s="99" t="s">
        <v>155</v>
      </c>
      <c r="C194" s="99" t="s">
        <v>57</v>
      </c>
      <c r="D194" s="99" t="s">
        <v>422</v>
      </c>
      <c r="E194" s="99" t="s">
        <v>32</v>
      </c>
      <c r="F194" s="99" t="s">
        <v>33</v>
      </c>
      <c r="G194" s="99" t="s">
        <v>51</v>
      </c>
      <c r="H194" s="99" t="s">
        <v>421</v>
      </c>
      <c r="I194" s="99" t="s">
        <v>36</v>
      </c>
      <c r="J194" s="99" t="s">
        <v>388</v>
      </c>
      <c r="K194" s="99" t="s">
        <v>389</v>
      </c>
      <c r="L194" s="99" t="s">
        <v>120</v>
      </c>
      <c r="M194" s="297" t="s">
        <v>355</v>
      </c>
      <c r="N194" s="99">
        <v>2016</v>
      </c>
      <c r="O194" s="86">
        <v>4</v>
      </c>
      <c r="P194" s="86">
        <v>50</v>
      </c>
      <c r="Q194" s="86">
        <v>1</v>
      </c>
      <c r="R194" s="86">
        <v>50</v>
      </c>
      <c r="S194" s="86">
        <v>25</v>
      </c>
      <c r="T194" s="86"/>
      <c r="U194" s="86"/>
      <c r="V194" s="86"/>
      <c r="W194" s="86"/>
      <c r="X194" s="86"/>
      <c r="Y194" s="86" t="s">
        <v>163</v>
      </c>
      <c r="Z194" s="86"/>
      <c r="AA194" s="92"/>
    </row>
    <row r="195" s="5" customFormat="1" customHeight="1" spans="1:27">
      <c r="A195" s="32">
        <v>187</v>
      </c>
      <c r="B195" s="99" t="s">
        <v>155</v>
      </c>
      <c r="C195" s="99" t="s">
        <v>57</v>
      </c>
      <c r="D195" s="99" t="s">
        <v>423</v>
      </c>
      <c r="E195" s="99" t="s">
        <v>32</v>
      </c>
      <c r="F195" s="99" t="s">
        <v>33</v>
      </c>
      <c r="G195" s="99" t="s">
        <v>51</v>
      </c>
      <c r="H195" s="99" t="s">
        <v>421</v>
      </c>
      <c r="I195" s="99" t="s">
        <v>36</v>
      </c>
      <c r="J195" s="99" t="s">
        <v>388</v>
      </c>
      <c r="K195" s="99" t="s">
        <v>389</v>
      </c>
      <c r="L195" s="99" t="s">
        <v>120</v>
      </c>
      <c r="M195" s="297" t="s">
        <v>355</v>
      </c>
      <c r="N195" s="99">
        <v>2016</v>
      </c>
      <c r="O195" s="86">
        <v>4</v>
      </c>
      <c r="P195" s="86">
        <v>50</v>
      </c>
      <c r="Q195" s="86">
        <v>0</v>
      </c>
      <c r="R195" s="86">
        <v>50</v>
      </c>
      <c r="S195" s="86">
        <v>25</v>
      </c>
      <c r="T195" s="86"/>
      <c r="U195" s="86"/>
      <c r="V195" s="86"/>
      <c r="W195" s="86"/>
      <c r="X195" s="86"/>
      <c r="Y195" s="86" t="s">
        <v>163</v>
      </c>
      <c r="Z195" s="86"/>
      <c r="AA195" s="92"/>
    </row>
    <row r="196" s="5" customFormat="1" customHeight="1" spans="1:27">
      <c r="A196" s="32">
        <v>188</v>
      </c>
      <c r="B196" s="99" t="s">
        <v>155</v>
      </c>
      <c r="C196" s="99" t="s">
        <v>57</v>
      </c>
      <c r="D196" s="99" t="s">
        <v>412</v>
      </c>
      <c r="E196" s="99" t="s">
        <v>32</v>
      </c>
      <c r="F196" s="99" t="s">
        <v>33</v>
      </c>
      <c r="G196" s="99" t="s">
        <v>51</v>
      </c>
      <c r="H196" s="99" t="s">
        <v>421</v>
      </c>
      <c r="I196" s="99" t="s">
        <v>36</v>
      </c>
      <c r="J196" s="99" t="s">
        <v>388</v>
      </c>
      <c r="K196" s="99" t="s">
        <v>389</v>
      </c>
      <c r="L196" s="99" t="s">
        <v>120</v>
      </c>
      <c r="M196" s="297" t="s">
        <v>355</v>
      </c>
      <c r="N196" s="99">
        <v>2016</v>
      </c>
      <c r="O196" s="86">
        <v>4</v>
      </c>
      <c r="P196" s="86">
        <v>36</v>
      </c>
      <c r="Q196" s="86">
        <v>0</v>
      </c>
      <c r="R196" s="86">
        <v>36</v>
      </c>
      <c r="S196" s="86">
        <v>25</v>
      </c>
      <c r="T196" s="86"/>
      <c r="U196" s="86"/>
      <c r="V196" s="86"/>
      <c r="W196" s="86"/>
      <c r="X196" s="86"/>
      <c r="Y196" s="86" t="s">
        <v>163</v>
      </c>
      <c r="Z196" s="86"/>
      <c r="AA196" s="92"/>
    </row>
    <row r="197" s="5" customFormat="1" customHeight="1" spans="1:27">
      <c r="A197" s="32">
        <v>189</v>
      </c>
      <c r="B197" s="99" t="s">
        <v>155</v>
      </c>
      <c r="C197" s="99" t="s">
        <v>57</v>
      </c>
      <c r="D197" s="99" t="s">
        <v>419</v>
      </c>
      <c r="E197" s="99" t="s">
        <v>32</v>
      </c>
      <c r="F197" s="99" t="s">
        <v>33</v>
      </c>
      <c r="G197" s="99" t="s">
        <v>51</v>
      </c>
      <c r="H197" s="99" t="s">
        <v>421</v>
      </c>
      <c r="I197" s="99" t="s">
        <v>36</v>
      </c>
      <c r="J197" s="99" t="s">
        <v>388</v>
      </c>
      <c r="K197" s="99" t="s">
        <v>389</v>
      </c>
      <c r="L197" s="99" t="s">
        <v>120</v>
      </c>
      <c r="M197" s="297" t="s">
        <v>355</v>
      </c>
      <c r="N197" s="99">
        <v>2016</v>
      </c>
      <c r="O197" s="86">
        <v>4</v>
      </c>
      <c r="P197" s="86">
        <v>41</v>
      </c>
      <c r="Q197" s="86">
        <v>0</v>
      </c>
      <c r="R197" s="86">
        <v>41</v>
      </c>
      <c r="S197" s="86">
        <v>25</v>
      </c>
      <c r="T197" s="86"/>
      <c r="U197" s="86"/>
      <c r="V197" s="86"/>
      <c r="W197" s="86"/>
      <c r="X197" s="86"/>
      <c r="Y197" s="86" t="s">
        <v>163</v>
      </c>
      <c r="Z197" s="86"/>
      <c r="AA197" s="92"/>
    </row>
    <row r="198" s="5" customFormat="1" customHeight="1" spans="1:27">
      <c r="A198" s="32">
        <v>190</v>
      </c>
      <c r="B198" s="99" t="s">
        <v>155</v>
      </c>
      <c r="C198" s="99" t="s">
        <v>57</v>
      </c>
      <c r="D198" s="99" t="s">
        <v>424</v>
      </c>
      <c r="E198" s="99" t="s">
        <v>32</v>
      </c>
      <c r="F198" s="99" t="s">
        <v>33</v>
      </c>
      <c r="G198" s="99" t="s">
        <v>51</v>
      </c>
      <c r="H198" s="99" t="s">
        <v>421</v>
      </c>
      <c r="I198" s="99" t="s">
        <v>36</v>
      </c>
      <c r="J198" s="99" t="s">
        <v>388</v>
      </c>
      <c r="K198" s="99" t="s">
        <v>389</v>
      </c>
      <c r="L198" s="99" t="s">
        <v>120</v>
      </c>
      <c r="M198" s="297" t="s">
        <v>355</v>
      </c>
      <c r="N198" s="99">
        <v>2016</v>
      </c>
      <c r="O198" s="86">
        <v>4</v>
      </c>
      <c r="P198" s="86">
        <v>47</v>
      </c>
      <c r="Q198" s="86">
        <v>0</v>
      </c>
      <c r="R198" s="86">
        <v>47</v>
      </c>
      <c r="S198" s="86">
        <v>25</v>
      </c>
      <c r="T198" s="86"/>
      <c r="U198" s="86"/>
      <c r="V198" s="86"/>
      <c r="W198" s="86"/>
      <c r="X198" s="86"/>
      <c r="Y198" s="86" t="s">
        <v>163</v>
      </c>
      <c r="Z198" s="86"/>
      <c r="AA198" s="92"/>
    </row>
    <row r="199" customHeight="1" spans="1:27">
      <c r="A199" s="32">
        <v>191</v>
      </c>
      <c r="B199" s="99" t="s">
        <v>425</v>
      </c>
      <c r="C199" s="114" t="s">
        <v>103</v>
      </c>
      <c r="D199" s="76" t="s">
        <v>426</v>
      </c>
      <c r="E199" s="114" t="s">
        <v>427</v>
      </c>
      <c r="F199" s="115" t="s">
        <v>116</v>
      </c>
      <c r="G199" s="115" t="s">
        <v>51</v>
      </c>
      <c r="H199" s="114" t="s">
        <v>428</v>
      </c>
      <c r="I199" s="125" t="s">
        <v>36</v>
      </c>
      <c r="J199" s="114" t="s">
        <v>428</v>
      </c>
      <c r="K199" s="114" t="s">
        <v>429</v>
      </c>
      <c r="L199" s="114" t="s">
        <v>62</v>
      </c>
      <c r="M199" s="298" t="s">
        <v>430</v>
      </c>
      <c r="N199" s="126">
        <v>43983</v>
      </c>
      <c r="O199" s="127">
        <v>2</v>
      </c>
      <c r="P199" s="87">
        <v>75</v>
      </c>
      <c r="Q199" s="139">
        <v>8</v>
      </c>
      <c r="R199" s="139">
        <f t="shared" ref="R199:R248" si="2">P199+Q199</f>
        <v>83</v>
      </c>
      <c r="S199" s="127">
        <v>46.8</v>
      </c>
      <c r="T199" s="127">
        <f t="shared" ref="T199:T262" si="3">R199*S199</f>
        <v>3884.4</v>
      </c>
      <c r="U199" s="140" t="s">
        <v>163</v>
      </c>
      <c r="V199" s="87"/>
      <c r="W199" s="87"/>
      <c r="X199" s="87"/>
      <c r="Y199" s="87"/>
      <c r="Z199" s="149"/>
      <c r="AA199" s="68"/>
    </row>
    <row r="200" customHeight="1" spans="1:27">
      <c r="A200" s="32">
        <v>192</v>
      </c>
      <c r="B200" s="99" t="s">
        <v>425</v>
      </c>
      <c r="C200" s="114" t="s">
        <v>103</v>
      </c>
      <c r="D200" s="76" t="s">
        <v>431</v>
      </c>
      <c r="E200" s="114" t="s">
        <v>432</v>
      </c>
      <c r="F200" s="115" t="s">
        <v>116</v>
      </c>
      <c r="G200" s="115" t="s">
        <v>51</v>
      </c>
      <c r="H200" s="114" t="s">
        <v>428</v>
      </c>
      <c r="I200" s="125" t="s">
        <v>36</v>
      </c>
      <c r="J200" s="114" t="s">
        <v>428</v>
      </c>
      <c r="K200" s="114" t="s">
        <v>429</v>
      </c>
      <c r="L200" s="114" t="s">
        <v>62</v>
      </c>
      <c r="M200" s="298" t="s">
        <v>430</v>
      </c>
      <c r="N200" s="126">
        <v>43983</v>
      </c>
      <c r="O200" s="127">
        <v>2</v>
      </c>
      <c r="P200" s="87">
        <v>180</v>
      </c>
      <c r="Q200" s="139"/>
      <c r="R200" s="139">
        <f t="shared" si="2"/>
        <v>180</v>
      </c>
      <c r="S200" s="127">
        <v>46.8</v>
      </c>
      <c r="T200" s="127">
        <f t="shared" si="3"/>
        <v>8424</v>
      </c>
      <c r="U200" s="140" t="s">
        <v>163</v>
      </c>
      <c r="V200" s="87"/>
      <c r="W200" s="87"/>
      <c r="X200" s="87"/>
      <c r="Y200" s="87"/>
      <c r="Z200" s="149"/>
      <c r="AA200" s="68"/>
    </row>
    <row r="201" customHeight="1" spans="1:27">
      <c r="A201" s="32">
        <v>193</v>
      </c>
      <c r="B201" s="99" t="s">
        <v>425</v>
      </c>
      <c r="C201" s="114" t="s">
        <v>103</v>
      </c>
      <c r="D201" s="76" t="s">
        <v>433</v>
      </c>
      <c r="E201" s="56" t="s">
        <v>434</v>
      </c>
      <c r="F201" s="115" t="s">
        <v>116</v>
      </c>
      <c r="G201" s="115" t="s">
        <v>51</v>
      </c>
      <c r="H201" s="114" t="s">
        <v>428</v>
      </c>
      <c r="I201" s="125" t="s">
        <v>36</v>
      </c>
      <c r="J201" s="114" t="s">
        <v>428</v>
      </c>
      <c r="K201" s="114" t="s">
        <v>429</v>
      </c>
      <c r="L201" s="114" t="s">
        <v>62</v>
      </c>
      <c r="M201" s="298" t="s">
        <v>430</v>
      </c>
      <c r="N201" s="126">
        <v>43983</v>
      </c>
      <c r="O201" s="127">
        <v>2</v>
      </c>
      <c r="P201" s="87">
        <v>40</v>
      </c>
      <c r="Q201" s="127"/>
      <c r="R201" s="139">
        <f t="shared" si="2"/>
        <v>40</v>
      </c>
      <c r="S201" s="127">
        <v>46.8</v>
      </c>
      <c r="T201" s="127">
        <f t="shared" si="3"/>
        <v>1872</v>
      </c>
      <c r="U201" s="140" t="s">
        <v>163</v>
      </c>
      <c r="V201" s="87"/>
      <c r="W201" s="87"/>
      <c r="X201" s="87"/>
      <c r="Y201" s="87"/>
      <c r="Z201" s="149"/>
      <c r="AA201" s="68"/>
    </row>
    <row r="202" customHeight="1" spans="1:27">
      <c r="A202" s="32">
        <v>194</v>
      </c>
      <c r="B202" s="99" t="s">
        <v>425</v>
      </c>
      <c r="C202" s="114" t="s">
        <v>103</v>
      </c>
      <c r="D202" s="76" t="s">
        <v>435</v>
      </c>
      <c r="E202" s="114" t="s">
        <v>139</v>
      </c>
      <c r="F202" s="115" t="s">
        <v>116</v>
      </c>
      <c r="G202" s="115" t="s">
        <v>51</v>
      </c>
      <c r="H202" s="114" t="s">
        <v>428</v>
      </c>
      <c r="I202" s="125" t="s">
        <v>36</v>
      </c>
      <c r="J202" s="114" t="s">
        <v>428</v>
      </c>
      <c r="K202" s="114" t="s">
        <v>429</v>
      </c>
      <c r="L202" s="114" t="s">
        <v>62</v>
      </c>
      <c r="M202" s="298" t="s">
        <v>430</v>
      </c>
      <c r="N202" s="126">
        <v>43983</v>
      </c>
      <c r="O202" s="127">
        <v>2</v>
      </c>
      <c r="P202" s="87">
        <v>70</v>
      </c>
      <c r="Q202" s="127"/>
      <c r="R202" s="139">
        <f t="shared" si="2"/>
        <v>70</v>
      </c>
      <c r="S202" s="127">
        <v>46.8</v>
      </c>
      <c r="T202" s="127">
        <f t="shared" si="3"/>
        <v>3276</v>
      </c>
      <c r="U202" s="140" t="s">
        <v>163</v>
      </c>
      <c r="V202" s="87"/>
      <c r="W202" s="87"/>
      <c r="X202" s="87"/>
      <c r="Y202" s="87"/>
      <c r="Z202" s="149"/>
      <c r="AA202" s="68"/>
    </row>
    <row r="203" customHeight="1" spans="1:27">
      <c r="A203" s="32">
        <v>195</v>
      </c>
      <c r="B203" s="99" t="s">
        <v>425</v>
      </c>
      <c r="C203" s="114" t="s">
        <v>103</v>
      </c>
      <c r="D203" s="76" t="s">
        <v>436</v>
      </c>
      <c r="E203" s="114" t="s">
        <v>437</v>
      </c>
      <c r="F203" s="115" t="s">
        <v>116</v>
      </c>
      <c r="G203" s="115" t="s">
        <v>51</v>
      </c>
      <c r="H203" s="114" t="s">
        <v>428</v>
      </c>
      <c r="I203" s="125" t="s">
        <v>36</v>
      </c>
      <c r="J203" s="114" t="s">
        <v>428</v>
      </c>
      <c r="K203" s="114" t="s">
        <v>429</v>
      </c>
      <c r="L203" s="114" t="s">
        <v>62</v>
      </c>
      <c r="M203" s="298" t="s">
        <v>430</v>
      </c>
      <c r="N203" s="126">
        <v>43983</v>
      </c>
      <c r="O203" s="127">
        <v>2</v>
      </c>
      <c r="P203" s="87">
        <v>80</v>
      </c>
      <c r="Q203" s="127"/>
      <c r="R203" s="139">
        <f t="shared" si="2"/>
        <v>80</v>
      </c>
      <c r="S203" s="127">
        <v>46.8</v>
      </c>
      <c r="T203" s="127">
        <f t="shared" si="3"/>
        <v>3744</v>
      </c>
      <c r="U203" s="140" t="s">
        <v>163</v>
      </c>
      <c r="V203" s="87"/>
      <c r="W203" s="87"/>
      <c r="X203" s="87"/>
      <c r="Y203" s="87"/>
      <c r="Z203" s="149"/>
      <c r="AA203" s="68"/>
    </row>
    <row r="204" customHeight="1" spans="1:27">
      <c r="A204" s="32">
        <v>196</v>
      </c>
      <c r="B204" s="99" t="s">
        <v>425</v>
      </c>
      <c r="C204" s="114" t="s">
        <v>103</v>
      </c>
      <c r="D204" s="76" t="s">
        <v>438</v>
      </c>
      <c r="E204" s="114" t="s">
        <v>439</v>
      </c>
      <c r="F204" s="115" t="s">
        <v>116</v>
      </c>
      <c r="G204" s="115" t="s">
        <v>51</v>
      </c>
      <c r="H204" s="114" t="s">
        <v>428</v>
      </c>
      <c r="I204" s="125" t="s">
        <v>36</v>
      </c>
      <c r="J204" s="114" t="s">
        <v>428</v>
      </c>
      <c r="K204" s="114" t="s">
        <v>429</v>
      </c>
      <c r="L204" s="114" t="s">
        <v>62</v>
      </c>
      <c r="M204" s="298" t="s">
        <v>430</v>
      </c>
      <c r="N204" s="126">
        <v>43983</v>
      </c>
      <c r="O204" s="127">
        <v>2</v>
      </c>
      <c r="P204" s="87">
        <v>28</v>
      </c>
      <c r="Q204" s="127"/>
      <c r="R204" s="139">
        <f t="shared" si="2"/>
        <v>28</v>
      </c>
      <c r="S204" s="127">
        <v>46.8</v>
      </c>
      <c r="T204" s="127">
        <f t="shared" si="3"/>
        <v>1310.4</v>
      </c>
      <c r="U204" s="140" t="s">
        <v>163</v>
      </c>
      <c r="V204" s="87"/>
      <c r="W204" s="87"/>
      <c r="X204" s="87"/>
      <c r="Y204" s="87"/>
      <c r="Z204" s="149"/>
      <c r="AA204" s="68"/>
    </row>
    <row r="205" customHeight="1" spans="1:27">
      <c r="A205" s="32">
        <v>197</v>
      </c>
      <c r="B205" s="99" t="s">
        <v>425</v>
      </c>
      <c r="C205" s="114" t="s">
        <v>103</v>
      </c>
      <c r="D205" s="76" t="s">
        <v>440</v>
      </c>
      <c r="E205" s="114" t="s">
        <v>441</v>
      </c>
      <c r="F205" s="115" t="s">
        <v>116</v>
      </c>
      <c r="G205" s="115" t="s">
        <v>51</v>
      </c>
      <c r="H205" s="114" t="s">
        <v>428</v>
      </c>
      <c r="I205" s="125" t="s">
        <v>36</v>
      </c>
      <c r="J205" s="114" t="s">
        <v>428</v>
      </c>
      <c r="K205" s="114" t="s">
        <v>429</v>
      </c>
      <c r="L205" s="114" t="s">
        <v>62</v>
      </c>
      <c r="M205" s="298" t="s">
        <v>430</v>
      </c>
      <c r="N205" s="126">
        <v>43983</v>
      </c>
      <c r="O205" s="127">
        <v>2</v>
      </c>
      <c r="P205" s="87">
        <v>40</v>
      </c>
      <c r="Q205" s="127"/>
      <c r="R205" s="139">
        <f t="shared" si="2"/>
        <v>40</v>
      </c>
      <c r="S205" s="127">
        <v>46.8</v>
      </c>
      <c r="T205" s="127">
        <f t="shared" si="3"/>
        <v>1872</v>
      </c>
      <c r="U205" s="140" t="s">
        <v>163</v>
      </c>
      <c r="V205" s="87"/>
      <c r="W205" s="87"/>
      <c r="X205" s="87"/>
      <c r="Y205" s="87"/>
      <c r="Z205" s="149"/>
      <c r="AA205" s="68"/>
    </row>
    <row r="206" customHeight="1" spans="1:27">
      <c r="A206" s="32">
        <v>198</v>
      </c>
      <c r="B206" s="99" t="s">
        <v>425</v>
      </c>
      <c r="C206" s="114" t="s">
        <v>103</v>
      </c>
      <c r="D206" s="76" t="s">
        <v>442</v>
      </c>
      <c r="E206" s="114" t="s">
        <v>443</v>
      </c>
      <c r="F206" s="115" t="s">
        <v>116</v>
      </c>
      <c r="G206" s="115" t="s">
        <v>51</v>
      </c>
      <c r="H206" s="114" t="s">
        <v>428</v>
      </c>
      <c r="I206" s="125" t="s">
        <v>36</v>
      </c>
      <c r="J206" s="114" t="s">
        <v>428</v>
      </c>
      <c r="K206" s="114" t="s">
        <v>429</v>
      </c>
      <c r="L206" s="114" t="s">
        <v>62</v>
      </c>
      <c r="M206" s="298" t="s">
        <v>430</v>
      </c>
      <c r="N206" s="126">
        <v>43983</v>
      </c>
      <c r="O206" s="127">
        <v>2</v>
      </c>
      <c r="P206" s="87">
        <v>40</v>
      </c>
      <c r="Q206" s="127"/>
      <c r="R206" s="139">
        <f t="shared" si="2"/>
        <v>40</v>
      </c>
      <c r="S206" s="127">
        <v>46.8</v>
      </c>
      <c r="T206" s="127">
        <f t="shared" si="3"/>
        <v>1872</v>
      </c>
      <c r="U206" s="140" t="s">
        <v>163</v>
      </c>
      <c r="V206" s="87"/>
      <c r="W206" s="87"/>
      <c r="X206" s="87"/>
      <c r="Y206" s="87"/>
      <c r="Z206" s="149"/>
      <c r="AA206" s="68"/>
    </row>
    <row r="207" customHeight="1" spans="1:27">
      <c r="A207" s="32">
        <v>199</v>
      </c>
      <c r="B207" s="99" t="s">
        <v>425</v>
      </c>
      <c r="C207" s="114" t="s">
        <v>103</v>
      </c>
      <c r="D207" s="76" t="s">
        <v>444</v>
      </c>
      <c r="E207" s="114" t="s">
        <v>445</v>
      </c>
      <c r="F207" s="115" t="s">
        <v>116</v>
      </c>
      <c r="G207" s="115" t="s">
        <v>51</v>
      </c>
      <c r="H207" s="114" t="s">
        <v>428</v>
      </c>
      <c r="I207" s="125" t="s">
        <v>36</v>
      </c>
      <c r="J207" s="114" t="s">
        <v>428</v>
      </c>
      <c r="K207" s="114" t="s">
        <v>429</v>
      </c>
      <c r="L207" s="114" t="s">
        <v>62</v>
      </c>
      <c r="M207" s="298" t="s">
        <v>430</v>
      </c>
      <c r="N207" s="126">
        <v>43983</v>
      </c>
      <c r="O207" s="127">
        <v>2</v>
      </c>
      <c r="P207" s="87">
        <v>40</v>
      </c>
      <c r="Q207" s="127"/>
      <c r="R207" s="139">
        <f t="shared" si="2"/>
        <v>40</v>
      </c>
      <c r="S207" s="127">
        <v>46.8</v>
      </c>
      <c r="T207" s="127">
        <f t="shared" si="3"/>
        <v>1872</v>
      </c>
      <c r="U207" s="140" t="s">
        <v>163</v>
      </c>
      <c r="V207" s="87"/>
      <c r="W207" s="87"/>
      <c r="X207" s="87"/>
      <c r="Y207" s="87"/>
      <c r="Z207" s="149"/>
      <c r="AA207" s="68"/>
    </row>
    <row r="208" customHeight="1" spans="1:27">
      <c r="A208" s="32">
        <v>200</v>
      </c>
      <c r="B208" s="99" t="s">
        <v>425</v>
      </c>
      <c r="C208" s="114" t="s">
        <v>103</v>
      </c>
      <c r="D208" s="76" t="s">
        <v>446</v>
      </c>
      <c r="E208" s="114" t="s">
        <v>445</v>
      </c>
      <c r="F208" s="115" t="s">
        <v>116</v>
      </c>
      <c r="G208" s="115" t="s">
        <v>51</v>
      </c>
      <c r="H208" s="114" t="s">
        <v>428</v>
      </c>
      <c r="I208" s="125" t="s">
        <v>36</v>
      </c>
      <c r="J208" s="114" t="s">
        <v>428</v>
      </c>
      <c r="K208" s="114" t="s">
        <v>429</v>
      </c>
      <c r="L208" s="114" t="s">
        <v>62</v>
      </c>
      <c r="M208" s="298" t="s">
        <v>430</v>
      </c>
      <c r="N208" s="126">
        <v>43983</v>
      </c>
      <c r="O208" s="127">
        <v>2</v>
      </c>
      <c r="P208" s="87">
        <v>40</v>
      </c>
      <c r="Q208" s="127"/>
      <c r="R208" s="139">
        <f t="shared" si="2"/>
        <v>40</v>
      </c>
      <c r="S208" s="127">
        <v>46.8</v>
      </c>
      <c r="T208" s="127">
        <f t="shared" si="3"/>
        <v>1872</v>
      </c>
      <c r="U208" s="140" t="s">
        <v>163</v>
      </c>
      <c r="V208" s="87"/>
      <c r="W208" s="87"/>
      <c r="X208" s="87"/>
      <c r="Y208" s="87"/>
      <c r="Z208" s="149"/>
      <c r="AA208" s="68"/>
    </row>
    <row r="209" customHeight="1" spans="1:27">
      <c r="A209" s="32">
        <v>201</v>
      </c>
      <c r="B209" s="99" t="s">
        <v>425</v>
      </c>
      <c r="C209" s="114" t="s">
        <v>103</v>
      </c>
      <c r="D209" s="76" t="s">
        <v>447</v>
      </c>
      <c r="E209" s="114" t="s">
        <v>448</v>
      </c>
      <c r="F209" s="115" t="s">
        <v>116</v>
      </c>
      <c r="G209" s="115" t="s">
        <v>51</v>
      </c>
      <c r="H209" s="114" t="s">
        <v>428</v>
      </c>
      <c r="I209" s="125" t="s">
        <v>36</v>
      </c>
      <c r="J209" s="114" t="s">
        <v>428</v>
      </c>
      <c r="K209" s="114" t="s">
        <v>429</v>
      </c>
      <c r="L209" s="114" t="s">
        <v>62</v>
      </c>
      <c r="M209" s="298" t="s">
        <v>430</v>
      </c>
      <c r="N209" s="126">
        <v>43983</v>
      </c>
      <c r="O209" s="127">
        <v>2</v>
      </c>
      <c r="P209" s="87">
        <v>40</v>
      </c>
      <c r="Q209" s="127"/>
      <c r="R209" s="139">
        <f t="shared" si="2"/>
        <v>40</v>
      </c>
      <c r="S209" s="127">
        <v>46.8</v>
      </c>
      <c r="T209" s="127">
        <f t="shared" si="3"/>
        <v>1872</v>
      </c>
      <c r="U209" s="140" t="s">
        <v>163</v>
      </c>
      <c r="V209" s="87"/>
      <c r="W209" s="87"/>
      <c r="X209" s="87"/>
      <c r="Y209" s="87"/>
      <c r="Z209" s="149"/>
      <c r="AA209" s="68"/>
    </row>
    <row r="210" customHeight="1" spans="1:27">
      <c r="A210" s="32">
        <v>202</v>
      </c>
      <c r="B210" s="99" t="s">
        <v>425</v>
      </c>
      <c r="C210" s="114" t="s">
        <v>103</v>
      </c>
      <c r="D210" s="76" t="s">
        <v>449</v>
      </c>
      <c r="E210" s="114" t="s">
        <v>450</v>
      </c>
      <c r="F210" s="115" t="s">
        <v>116</v>
      </c>
      <c r="G210" s="115" t="s">
        <v>51</v>
      </c>
      <c r="H210" s="114" t="s">
        <v>428</v>
      </c>
      <c r="I210" s="125" t="s">
        <v>36</v>
      </c>
      <c r="J210" s="114" t="s">
        <v>428</v>
      </c>
      <c r="K210" s="114" t="s">
        <v>429</v>
      </c>
      <c r="L210" s="114" t="s">
        <v>62</v>
      </c>
      <c r="M210" s="298" t="s">
        <v>430</v>
      </c>
      <c r="N210" s="126">
        <v>43983</v>
      </c>
      <c r="O210" s="127">
        <v>2</v>
      </c>
      <c r="P210" s="87">
        <v>40</v>
      </c>
      <c r="Q210" s="127"/>
      <c r="R210" s="139">
        <f t="shared" si="2"/>
        <v>40</v>
      </c>
      <c r="S210" s="127">
        <v>46.8</v>
      </c>
      <c r="T210" s="127">
        <f t="shared" si="3"/>
        <v>1872</v>
      </c>
      <c r="U210" s="140" t="s">
        <v>163</v>
      </c>
      <c r="V210" s="87"/>
      <c r="W210" s="87"/>
      <c r="X210" s="87"/>
      <c r="Y210" s="87"/>
      <c r="Z210" s="149"/>
      <c r="AA210" s="68"/>
    </row>
    <row r="211" customHeight="1" spans="1:27">
      <c r="A211" s="32">
        <v>203</v>
      </c>
      <c r="B211" s="99" t="s">
        <v>425</v>
      </c>
      <c r="C211" s="99" t="s">
        <v>30</v>
      </c>
      <c r="D211" s="99" t="s">
        <v>451</v>
      </c>
      <c r="E211" s="99" t="s">
        <v>452</v>
      </c>
      <c r="F211" s="99" t="s">
        <v>33</v>
      </c>
      <c r="G211" s="99" t="s">
        <v>51</v>
      </c>
      <c r="H211" s="99" t="s">
        <v>453</v>
      </c>
      <c r="I211" s="99" t="s">
        <v>199</v>
      </c>
      <c r="J211" s="75" t="s">
        <v>454</v>
      </c>
      <c r="K211" s="75" t="s">
        <v>455</v>
      </c>
      <c r="L211" s="75" t="s">
        <v>224</v>
      </c>
      <c r="M211" s="128" t="s">
        <v>456</v>
      </c>
      <c r="N211" s="102">
        <v>43466</v>
      </c>
      <c r="O211" s="86">
        <v>2</v>
      </c>
      <c r="P211" s="86">
        <v>47</v>
      </c>
      <c r="Q211" s="86">
        <v>1</v>
      </c>
      <c r="R211" s="86">
        <f t="shared" si="2"/>
        <v>48</v>
      </c>
      <c r="S211" s="86">
        <v>38</v>
      </c>
      <c r="T211" s="86">
        <f t="shared" si="3"/>
        <v>1824</v>
      </c>
      <c r="U211" s="86" t="s">
        <v>185</v>
      </c>
      <c r="V211" s="86"/>
      <c r="W211" s="86"/>
      <c r="X211" s="86"/>
      <c r="Y211" s="86"/>
      <c r="Z211" s="144"/>
      <c r="AA211" s="68"/>
    </row>
    <row r="212" customHeight="1" spans="1:27">
      <c r="A212" s="32">
        <v>204</v>
      </c>
      <c r="B212" s="99" t="s">
        <v>425</v>
      </c>
      <c r="C212" s="99" t="s">
        <v>30</v>
      </c>
      <c r="D212" s="99" t="s">
        <v>451</v>
      </c>
      <c r="E212" s="99" t="s">
        <v>452</v>
      </c>
      <c r="F212" s="99" t="s">
        <v>33</v>
      </c>
      <c r="G212" s="99" t="s">
        <v>51</v>
      </c>
      <c r="H212" s="99" t="s">
        <v>457</v>
      </c>
      <c r="I212" s="99" t="s">
        <v>199</v>
      </c>
      <c r="J212" s="99" t="s">
        <v>458</v>
      </c>
      <c r="K212" s="99" t="s">
        <v>459</v>
      </c>
      <c r="L212" s="99" t="s">
        <v>318</v>
      </c>
      <c r="M212" s="128" t="s">
        <v>460</v>
      </c>
      <c r="N212" s="84">
        <v>44166</v>
      </c>
      <c r="O212" s="86">
        <v>1</v>
      </c>
      <c r="P212" s="86">
        <v>47</v>
      </c>
      <c r="Q212" s="86">
        <v>1</v>
      </c>
      <c r="R212" s="86">
        <f t="shared" si="2"/>
        <v>48</v>
      </c>
      <c r="S212" s="86">
        <v>58</v>
      </c>
      <c r="T212" s="86">
        <f t="shared" si="3"/>
        <v>2784</v>
      </c>
      <c r="U212" s="86" t="s">
        <v>185</v>
      </c>
      <c r="V212" s="86"/>
      <c r="W212" s="86"/>
      <c r="X212" s="86"/>
      <c r="Y212" s="86"/>
      <c r="Z212" s="86" t="s">
        <v>461</v>
      </c>
      <c r="AA212" s="68"/>
    </row>
    <row r="213" customHeight="1" spans="1:27">
      <c r="A213" s="32">
        <v>205</v>
      </c>
      <c r="B213" s="99" t="s">
        <v>425</v>
      </c>
      <c r="C213" s="99" t="s">
        <v>30</v>
      </c>
      <c r="D213" s="99" t="s">
        <v>451</v>
      </c>
      <c r="E213" s="99" t="s">
        <v>452</v>
      </c>
      <c r="F213" s="99" t="s">
        <v>33</v>
      </c>
      <c r="G213" s="99" t="s">
        <v>51</v>
      </c>
      <c r="H213" s="81" t="s">
        <v>462</v>
      </c>
      <c r="I213" s="81" t="s">
        <v>199</v>
      </c>
      <c r="J213" s="75" t="s">
        <v>463</v>
      </c>
      <c r="K213" s="75" t="s">
        <v>464</v>
      </c>
      <c r="L213" s="75" t="s">
        <v>318</v>
      </c>
      <c r="M213" s="128" t="s">
        <v>465</v>
      </c>
      <c r="N213" s="84">
        <v>43983</v>
      </c>
      <c r="O213" s="86">
        <v>2</v>
      </c>
      <c r="P213" s="86">
        <v>47</v>
      </c>
      <c r="Q213" s="86">
        <v>1</v>
      </c>
      <c r="R213" s="86">
        <f t="shared" si="2"/>
        <v>48</v>
      </c>
      <c r="S213" s="86">
        <v>38</v>
      </c>
      <c r="T213" s="86">
        <f t="shared" si="3"/>
        <v>1824</v>
      </c>
      <c r="U213" s="86" t="s">
        <v>185</v>
      </c>
      <c r="V213" s="86"/>
      <c r="W213" s="91"/>
      <c r="X213" s="91"/>
      <c r="Y213" s="86"/>
      <c r="Z213" s="144"/>
      <c r="AA213" s="68"/>
    </row>
    <row r="214" customHeight="1" spans="1:27">
      <c r="A214" s="32">
        <v>206</v>
      </c>
      <c r="B214" s="99" t="s">
        <v>425</v>
      </c>
      <c r="C214" s="99" t="s">
        <v>30</v>
      </c>
      <c r="D214" s="99" t="s">
        <v>451</v>
      </c>
      <c r="E214" s="99" t="s">
        <v>452</v>
      </c>
      <c r="F214" s="99" t="s">
        <v>33</v>
      </c>
      <c r="G214" s="99" t="s">
        <v>51</v>
      </c>
      <c r="H214" s="99" t="s">
        <v>466</v>
      </c>
      <c r="I214" s="99" t="s">
        <v>199</v>
      </c>
      <c r="J214" s="99" t="s">
        <v>467</v>
      </c>
      <c r="K214" s="99" t="s">
        <v>468</v>
      </c>
      <c r="L214" s="99" t="s">
        <v>224</v>
      </c>
      <c r="M214" s="128" t="s">
        <v>469</v>
      </c>
      <c r="N214" s="84">
        <v>40756</v>
      </c>
      <c r="O214" s="86">
        <v>2</v>
      </c>
      <c r="P214" s="86">
        <v>47</v>
      </c>
      <c r="Q214" s="86">
        <v>1</v>
      </c>
      <c r="R214" s="86">
        <f t="shared" si="2"/>
        <v>48</v>
      </c>
      <c r="S214" s="86">
        <v>48</v>
      </c>
      <c r="T214" s="86">
        <f t="shared" si="3"/>
        <v>2304</v>
      </c>
      <c r="U214" s="86" t="s">
        <v>185</v>
      </c>
      <c r="V214" s="86"/>
      <c r="W214" s="86"/>
      <c r="X214" s="86"/>
      <c r="Y214" s="86"/>
      <c r="Z214" s="144"/>
      <c r="AA214" s="68"/>
    </row>
    <row r="215" customHeight="1" spans="1:27">
      <c r="A215" s="32">
        <v>207</v>
      </c>
      <c r="B215" s="99" t="s">
        <v>425</v>
      </c>
      <c r="C215" s="99" t="s">
        <v>30</v>
      </c>
      <c r="D215" s="99" t="s">
        <v>451</v>
      </c>
      <c r="E215" s="99" t="s">
        <v>452</v>
      </c>
      <c r="F215" s="99" t="s">
        <v>33</v>
      </c>
      <c r="G215" s="99" t="s">
        <v>51</v>
      </c>
      <c r="H215" s="81" t="s">
        <v>470</v>
      </c>
      <c r="I215" s="81" t="s">
        <v>199</v>
      </c>
      <c r="J215" s="99" t="s">
        <v>471</v>
      </c>
      <c r="K215" s="99" t="s">
        <v>472</v>
      </c>
      <c r="L215" s="99" t="s">
        <v>473</v>
      </c>
      <c r="M215" s="128" t="s">
        <v>474</v>
      </c>
      <c r="N215" s="84">
        <v>43952</v>
      </c>
      <c r="O215" s="86">
        <v>2</v>
      </c>
      <c r="P215" s="86">
        <v>47</v>
      </c>
      <c r="Q215" s="86">
        <v>1</v>
      </c>
      <c r="R215" s="86">
        <f t="shared" si="2"/>
        <v>48</v>
      </c>
      <c r="S215" s="86">
        <v>36</v>
      </c>
      <c r="T215" s="86">
        <f t="shared" si="3"/>
        <v>1728</v>
      </c>
      <c r="U215" s="86" t="s">
        <v>185</v>
      </c>
      <c r="V215" s="86"/>
      <c r="W215" s="91"/>
      <c r="X215" s="91"/>
      <c r="Y215" s="86"/>
      <c r="Z215" s="144"/>
      <c r="AA215" s="68"/>
    </row>
    <row r="216" customHeight="1" spans="1:27">
      <c r="A216" s="32">
        <v>208</v>
      </c>
      <c r="B216" s="99" t="s">
        <v>425</v>
      </c>
      <c r="C216" s="99" t="s">
        <v>30</v>
      </c>
      <c r="D216" s="99" t="s">
        <v>451</v>
      </c>
      <c r="E216" s="99" t="s">
        <v>452</v>
      </c>
      <c r="F216" s="99" t="s">
        <v>33</v>
      </c>
      <c r="G216" s="99" t="s">
        <v>51</v>
      </c>
      <c r="H216" s="76" t="s">
        <v>475</v>
      </c>
      <c r="I216" s="99" t="s">
        <v>199</v>
      </c>
      <c r="J216" s="75" t="s">
        <v>476</v>
      </c>
      <c r="K216" s="75" t="s">
        <v>477</v>
      </c>
      <c r="L216" s="75" t="s">
        <v>478</v>
      </c>
      <c r="M216" s="128" t="s">
        <v>479</v>
      </c>
      <c r="N216" s="84">
        <v>43557</v>
      </c>
      <c r="O216" s="86">
        <v>2</v>
      </c>
      <c r="P216" s="86">
        <v>47</v>
      </c>
      <c r="Q216" s="86">
        <v>1</v>
      </c>
      <c r="R216" s="86">
        <f t="shared" si="2"/>
        <v>48</v>
      </c>
      <c r="S216" s="86">
        <v>118</v>
      </c>
      <c r="T216" s="86">
        <f t="shared" si="3"/>
        <v>5664</v>
      </c>
      <c r="U216" s="86" t="s">
        <v>185</v>
      </c>
      <c r="V216" s="86"/>
      <c r="W216" s="86"/>
      <c r="X216" s="86"/>
      <c r="Y216" s="86"/>
      <c r="Z216" s="144"/>
      <c r="AA216" s="68"/>
    </row>
    <row r="217" customHeight="1" spans="1:27">
      <c r="A217" s="32">
        <v>209</v>
      </c>
      <c r="B217" s="99" t="s">
        <v>425</v>
      </c>
      <c r="C217" s="99" t="s">
        <v>30</v>
      </c>
      <c r="D217" s="99" t="s">
        <v>451</v>
      </c>
      <c r="E217" s="99" t="s">
        <v>452</v>
      </c>
      <c r="F217" s="76" t="s">
        <v>33</v>
      </c>
      <c r="G217" s="76" t="s">
        <v>51</v>
      </c>
      <c r="H217" s="81" t="s">
        <v>480</v>
      </c>
      <c r="I217" s="81" t="s">
        <v>199</v>
      </c>
      <c r="J217" s="75" t="s">
        <v>481</v>
      </c>
      <c r="K217" s="75" t="s">
        <v>482</v>
      </c>
      <c r="L217" s="75" t="s">
        <v>483</v>
      </c>
      <c r="M217" s="292" t="s">
        <v>484</v>
      </c>
      <c r="N217" s="102">
        <v>40969</v>
      </c>
      <c r="O217" s="103" t="s">
        <v>215</v>
      </c>
      <c r="P217" s="86">
        <v>47</v>
      </c>
      <c r="Q217" s="86">
        <v>1</v>
      </c>
      <c r="R217" s="86">
        <f t="shared" si="2"/>
        <v>48</v>
      </c>
      <c r="S217" s="111">
        <v>30</v>
      </c>
      <c r="T217" s="86">
        <f t="shared" si="3"/>
        <v>1440</v>
      </c>
      <c r="U217" s="86" t="s">
        <v>185</v>
      </c>
      <c r="V217" s="88"/>
      <c r="W217" s="91"/>
      <c r="X217" s="91"/>
      <c r="Y217" s="91"/>
      <c r="Z217" s="144"/>
      <c r="AA217" s="68"/>
    </row>
    <row r="218" customHeight="1" spans="1:27">
      <c r="A218" s="32">
        <v>210</v>
      </c>
      <c r="B218" s="99" t="s">
        <v>425</v>
      </c>
      <c r="C218" s="99" t="s">
        <v>30</v>
      </c>
      <c r="D218" s="99" t="s">
        <v>451</v>
      </c>
      <c r="E218" s="99" t="s">
        <v>452</v>
      </c>
      <c r="F218" s="76" t="s">
        <v>33</v>
      </c>
      <c r="G218" s="76" t="s">
        <v>51</v>
      </c>
      <c r="H218" s="81" t="s">
        <v>485</v>
      </c>
      <c r="I218" s="81" t="s">
        <v>199</v>
      </c>
      <c r="J218" s="75" t="s">
        <v>486</v>
      </c>
      <c r="K218" s="75" t="s">
        <v>487</v>
      </c>
      <c r="L218" s="75" t="s">
        <v>488</v>
      </c>
      <c r="M218" s="75" t="s">
        <v>489</v>
      </c>
      <c r="N218" s="109" t="s">
        <v>490</v>
      </c>
      <c r="O218" s="103" t="s">
        <v>215</v>
      </c>
      <c r="P218" s="86">
        <v>47</v>
      </c>
      <c r="Q218" s="86">
        <v>1</v>
      </c>
      <c r="R218" s="86">
        <f t="shared" si="2"/>
        <v>48</v>
      </c>
      <c r="S218" s="111">
        <v>48</v>
      </c>
      <c r="T218" s="86">
        <f t="shared" si="3"/>
        <v>2304</v>
      </c>
      <c r="U218" s="86" t="s">
        <v>185</v>
      </c>
      <c r="V218" s="88"/>
      <c r="W218" s="91"/>
      <c r="X218" s="91"/>
      <c r="Y218" s="91"/>
      <c r="Z218" s="144"/>
      <c r="AA218" s="68"/>
    </row>
    <row r="219" customHeight="1" spans="1:27">
      <c r="A219" s="32">
        <v>211</v>
      </c>
      <c r="B219" s="99" t="s">
        <v>425</v>
      </c>
      <c r="C219" s="99" t="s">
        <v>57</v>
      </c>
      <c r="D219" s="99" t="s">
        <v>491</v>
      </c>
      <c r="E219" s="99" t="s">
        <v>452</v>
      </c>
      <c r="F219" s="76" t="s">
        <v>33</v>
      </c>
      <c r="G219" s="76" t="s">
        <v>51</v>
      </c>
      <c r="H219" s="99" t="s">
        <v>492</v>
      </c>
      <c r="I219" s="81" t="s">
        <v>157</v>
      </c>
      <c r="J219" s="99" t="s">
        <v>493</v>
      </c>
      <c r="K219" s="99" t="s">
        <v>494</v>
      </c>
      <c r="L219" s="99" t="s">
        <v>286</v>
      </c>
      <c r="M219" s="99" t="s">
        <v>495</v>
      </c>
      <c r="N219" s="84">
        <v>44197</v>
      </c>
      <c r="O219" s="103" t="s">
        <v>215</v>
      </c>
      <c r="P219" s="91">
        <v>47</v>
      </c>
      <c r="Q219" s="91">
        <v>1</v>
      </c>
      <c r="R219" s="86">
        <f t="shared" si="2"/>
        <v>48</v>
      </c>
      <c r="S219" s="111">
        <v>58</v>
      </c>
      <c r="T219" s="86">
        <f t="shared" si="3"/>
        <v>2784</v>
      </c>
      <c r="U219" s="86" t="s">
        <v>185</v>
      </c>
      <c r="V219" s="88"/>
      <c r="W219" s="91"/>
      <c r="X219" s="91"/>
      <c r="Y219" s="91"/>
      <c r="Z219" s="144"/>
      <c r="AA219" s="68"/>
    </row>
    <row r="220" customHeight="1" spans="1:27">
      <c r="A220" s="32">
        <v>212</v>
      </c>
      <c r="B220" s="99" t="s">
        <v>425</v>
      </c>
      <c r="C220" s="99" t="s">
        <v>57</v>
      </c>
      <c r="D220" s="99" t="s">
        <v>491</v>
      </c>
      <c r="E220" s="99" t="s">
        <v>452</v>
      </c>
      <c r="F220" s="76" t="s">
        <v>33</v>
      </c>
      <c r="G220" s="76" t="s">
        <v>51</v>
      </c>
      <c r="H220" s="99" t="s">
        <v>496</v>
      </c>
      <c r="I220" s="81" t="s">
        <v>157</v>
      </c>
      <c r="J220" s="99" t="s">
        <v>496</v>
      </c>
      <c r="K220" s="99" t="s">
        <v>497</v>
      </c>
      <c r="L220" s="99" t="s">
        <v>498</v>
      </c>
      <c r="M220" s="297" t="s">
        <v>499</v>
      </c>
      <c r="N220" s="84">
        <v>38292</v>
      </c>
      <c r="O220" s="103" t="s">
        <v>215</v>
      </c>
      <c r="P220" s="91">
        <v>47</v>
      </c>
      <c r="Q220" s="91">
        <v>1</v>
      </c>
      <c r="R220" s="86">
        <f t="shared" si="2"/>
        <v>48</v>
      </c>
      <c r="S220" s="111">
        <v>78</v>
      </c>
      <c r="T220" s="86">
        <f t="shared" si="3"/>
        <v>3744</v>
      </c>
      <c r="U220" s="86" t="s">
        <v>185</v>
      </c>
      <c r="V220" s="88"/>
      <c r="W220" s="91"/>
      <c r="X220" s="91"/>
      <c r="Y220" s="91"/>
      <c r="Z220" s="144"/>
      <c r="AA220" s="68"/>
    </row>
    <row r="221" customHeight="1" spans="1:27">
      <c r="A221" s="32">
        <v>213</v>
      </c>
      <c r="B221" s="99" t="s">
        <v>425</v>
      </c>
      <c r="C221" s="99" t="s">
        <v>57</v>
      </c>
      <c r="D221" s="99" t="s">
        <v>491</v>
      </c>
      <c r="E221" s="99" t="s">
        <v>452</v>
      </c>
      <c r="F221" s="76" t="s">
        <v>33</v>
      </c>
      <c r="G221" s="76" t="s">
        <v>51</v>
      </c>
      <c r="H221" s="99" t="s">
        <v>500</v>
      </c>
      <c r="I221" s="81" t="s">
        <v>157</v>
      </c>
      <c r="J221" s="99" t="s">
        <v>500</v>
      </c>
      <c r="K221" s="99" t="s">
        <v>501</v>
      </c>
      <c r="L221" s="99" t="s">
        <v>502</v>
      </c>
      <c r="M221" s="297" t="s">
        <v>503</v>
      </c>
      <c r="N221" s="84">
        <v>40634</v>
      </c>
      <c r="O221" s="103" t="s">
        <v>504</v>
      </c>
      <c r="P221" s="91">
        <v>47</v>
      </c>
      <c r="Q221" s="91">
        <v>1</v>
      </c>
      <c r="R221" s="86">
        <f t="shared" si="2"/>
        <v>48</v>
      </c>
      <c r="S221" s="111">
        <v>48</v>
      </c>
      <c r="T221" s="86">
        <f t="shared" si="3"/>
        <v>2304</v>
      </c>
      <c r="U221" s="86" t="s">
        <v>185</v>
      </c>
      <c r="V221" s="88"/>
      <c r="W221" s="91"/>
      <c r="X221" s="91"/>
      <c r="Y221" s="91"/>
      <c r="Z221" s="144"/>
      <c r="AA221" s="68"/>
    </row>
    <row r="222" customHeight="1" spans="1:27">
      <c r="A222" s="32">
        <v>214</v>
      </c>
      <c r="B222" s="99" t="s">
        <v>425</v>
      </c>
      <c r="C222" s="99" t="s">
        <v>57</v>
      </c>
      <c r="D222" s="99" t="s">
        <v>491</v>
      </c>
      <c r="E222" s="99" t="s">
        <v>452</v>
      </c>
      <c r="F222" s="76" t="s">
        <v>33</v>
      </c>
      <c r="G222" s="76" t="s">
        <v>51</v>
      </c>
      <c r="H222" s="99" t="s">
        <v>505</v>
      </c>
      <c r="I222" s="81" t="s">
        <v>157</v>
      </c>
      <c r="J222" s="99" t="s">
        <v>505</v>
      </c>
      <c r="K222" s="99" t="s">
        <v>506</v>
      </c>
      <c r="L222" s="99" t="s">
        <v>229</v>
      </c>
      <c r="M222" s="129">
        <v>9787107128981</v>
      </c>
      <c r="N222" s="84">
        <v>39934</v>
      </c>
      <c r="O222" s="103" t="s">
        <v>504</v>
      </c>
      <c r="P222" s="91">
        <v>47</v>
      </c>
      <c r="Q222" s="91">
        <v>1</v>
      </c>
      <c r="R222" s="86">
        <f t="shared" si="2"/>
        <v>48</v>
      </c>
      <c r="S222" s="111">
        <v>28</v>
      </c>
      <c r="T222" s="86">
        <f t="shared" si="3"/>
        <v>1344</v>
      </c>
      <c r="U222" s="86" t="s">
        <v>185</v>
      </c>
      <c r="V222" s="88"/>
      <c r="W222" s="91"/>
      <c r="X222" s="91"/>
      <c r="Y222" s="91"/>
      <c r="Z222" s="144"/>
      <c r="AA222" s="68"/>
    </row>
    <row r="223" s="6" customFormat="1" customHeight="1" spans="1:27">
      <c r="A223" s="32">
        <v>215</v>
      </c>
      <c r="B223" s="99" t="s">
        <v>425</v>
      </c>
      <c r="C223" s="99" t="s">
        <v>57</v>
      </c>
      <c r="D223" s="99" t="s">
        <v>491</v>
      </c>
      <c r="E223" s="99" t="s">
        <v>452</v>
      </c>
      <c r="F223" s="76" t="s">
        <v>33</v>
      </c>
      <c r="G223" s="76" t="s">
        <v>51</v>
      </c>
      <c r="H223" s="99" t="s">
        <v>507</v>
      </c>
      <c r="I223" s="83" t="s">
        <v>157</v>
      </c>
      <c r="J223" s="99" t="s">
        <v>508</v>
      </c>
      <c r="K223" s="99" t="s">
        <v>509</v>
      </c>
      <c r="L223" s="99" t="s">
        <v>229</v>
      </c>
      <c r="M223" s="99" t="s">
        <v>510</v>
      </c>
      <c r="N223" s="84">
        <v>36404</v>
      </c>
      <c r="O223" s="87">
        <v>6</v>
      </c>
      <c r="P223" s="91">
        <v>47</v>
      </c>
      <c r="Q223" s="91">
        <v>1</v>
      </c>
      <c r="R223" s="86">
        <f t="shared" si="2"/>
        <v>48</v>
      </c>
      <c r="S223" s="87">
        <v>21.7</v>
      </c>
      <c r="T223" s="86">
        <f t="shared" si="3"/>
        <v>1041.6</v>
      </c>
      <c r="U223" s="86" t="s">
        <v>185</v>
      </c>
      <c r="V223" s="87"/>
      <c r="W223" s="87"/>
      <c r="X223" s="87"/>
      <c r="Y223" s="87"/>
      <c r="Z223" s="149"/>
      <c r="AA223" s="68"/>
    </row>
    <row r="224" s="6" customFormat="1" customHeight="1" spans="1:27">
      <c r="A224" s="32">
        <v>216</v>
      </c>
      <c r="B224" s="99" t="s">
        <v>425</v>
      </c>
      <c r="C224" s="99" t="s">
        <v>57</v>
      </c>
      <c r="D224" s="99" t="s">
        <v>491</v>
      </c>
      <c r="E224" s="99" t="s">
        <v>452</v>
      </c>
      <c r="F224" s="76" t="s">
        <v>33</v>
      </c>
      <c r="G224" s="76" t="s">
        <v>51</v>
      </c>
      <c r="H224" s="99" t="s">
        <v>511</v>
      </c>
      <c r="I224" s="83" t="s">
        <v>157</v>
      </c>
      <c r="J224" s="99" t="s">
        <v>511</v>
      </c>
      <c r="K224" s="99" t="s">
        <v>512</v>
      </c>
      <c r="L224" s="99" t="s">
        <v>213</v>
      </c>
      <c r="M224" s="99">
        <v>7301089727</v>
      </c>
      <c r="N224" s="84">
        <v>38504</v>
      </c>
      <c r="O224" s="87">
        <v>6</v>
      </c>
      <c r="P224" s="91">
        <v>47</v>
      </c>
      <c r="Q224" s="91">
        <v>1</v>
      </c>
      <c r="R224" s="86">
        <f t="shared" si="2"/>
        <v>48</v>
      </c>
      <c r="S224" s="87">
        <v>40</v>
      </c>
      <c r="T224" s="86">
        <f t="shared" si="3"/>
        <v>1920</v>
      </c>
      <c r="U224" s="86" t="s">
        <v>185</v>
      </c>
      <c r="V224" s="87"/>
      <c r="W224" s="87"/>
      <c r="X224" s="87"/>
      <c r="Y224" s="87"/>
      <c r="Z224" s="149"/>
      <c r="AA224" s="68"/>
    </row>
    <row r="225" customHeight="1" spans="1:27">
      <c r="A225" s="32">
        <v>217</v>
      </c>
      <c r="B225" s="116" t="s">
        <v>425</v>
      </c>
      <c r="C225" s="116" t="s">
        <v>57</v>
      </c>
      <c r="D225" s="117" t="s">
        <v>513</v>
      </c>
      <c r="E225" s="118" t="s">
        <v>432</v>
      </c>
      <c r="F225" s="118" t="s">
        <v>33</v>
      </c>
      <c r="G225" s="118" t="s">
        <v>51</v>
      </c>
      <c r="H225" s="118" t="s">
        <v>514</v>
      </c>
      <c r="I225" s="117" t="s">
        <v>36</v>
      </c>
      <c r="J225" s="117" t="s">
        <v>515</v>
      </c>
      <c r="K225" s="117" t="s">
        <v>516</v>
      </c>
      <c r="L225" s="117" t="s">
        <v>286</v>
      </c>
      <c r="M225" s="299" t="s">
        <v>517</v>
      </c>
      <c r="N225" s="117" t="s">
        <v>518</v>
      </c>
      <c r="O225" s="130">
        <v>2</v>
      </c>
      <c r="P225" s="131">
        <v>51</v>
      </c>
      <c r="Q225" s="131">
        <v>6</v>
      </c>
      <c r="R225" s="130">
        <f t="shared" si="2"/>
        <v>57</v>
      </c>
      <c r="S225" s="130">
        <v>36</v>
      </c>
      <c r="T225" s="141">
        <f t="shared" si="3"/>
        <v>2052</v>
      </c>
      <c r="U225" s="142"/>
      <c r="V225" s="143">
        <v>6</v>
      </c>
      <c r="W225" s="142"/>
      <c r="X225" s="142"/>
      <c r="Y225" s="142"/>
      <c r="Z225" s="142"/>
      <c r="AA225" s="68"/>
    </row>
    <row r="226" customHeight="1" spans="1:27">
      <c r="A226" s="32">
        <v>218</v>
      </c>
      <c r="B226" s="116" t="s">
        <v>425</v>
      </c>
      <c r="C226" s="116" t="s">
        <v>57</v>
      </c>
      <c r="D226" s="117" t="s">
        <v>513</v>
      </c>
      <c r="E226" s="118" t="s">
        <v>432</v>
      </c>
      <c r="F226" s="118" t="s">
        <v>33</v>
      </c>
      <c r="G226" s="118" t="s">
        <v>51</v>
      </c>
      <c r="H226" s="98" t="s">
        <v>519</v>
      </c>
      <c r="I226" s="117" t="s">
        <v>36</v>
      </c>
      <c r="J226" s="132" t="s">
        <v>520</v>
      </c>
      <c r="K226" s="117" t="s">
        <v>521</v>
      </c>
      <c r="L226" s="117" t="s">
        <v>522</v>
      </c>
      <c r="M226" s="299" t="s">
        <v>523</v>
      </c>
      <c r="N226" s="133" t="s">
        <v>524</v>
      </c>
      <c r="O226" s="130">
        <v>3</v>
      </c>
      <c r="P226" s="131">
        <v>51</v>
      </c>
      <c r="Q226" s="131">
        <v>6</v>
      </c>
      <c r="R226" s="130">
        <f t="shared" si="2"/>
        <v>57</v>
      </c>
      <c r="S226" s="130">
        <v>42</v>
      </c>
      <c r="T226" s="141">
        <f t="shared" si="3"/>
        <v>2394</v>
      </c>
      <c r="U226" s="144" t="s">
        <v>163</v>
      </c>
      <c r="V226" s="143">
        <v>6</v>
      </c>
      <c r="W226" s="142"/>
      <c r="X226" s="142"/>
      <c r="Y226" s="144" t="s">
        <v>163</v>
      </c>
      <c r="Z226" s="142"/>
      <c r="AA226" s="68"/>
    </row>
    <row r="227" customHeight="1" spans="1:27">
      <c r="A227" s="32">
        <v>219</v>
      </c>
      <c r="B227" s="116" t="s">
        <v>425</v>
      </c>
      <c r="C227" s="116" t="s">
        <v>57</v>
      </c>
      <c r="D227" s="117" t="s">
        <v>513</v>
      </c>
      <c r="E227" s="118" t="s">
        <v>432</v>
      </c>
      <c r="F227" s="118" t="s">
        <v>33</v>
      </c>
      <c r="G227" s="118" t="s">
        <v>51</v>
      </c>
      <c r="H227" s="117" t="s">
        <v>525</v>
      </c>
      <c r="I227" s="117" t="s">
        <v>36</v>
      </c>
      <c r="J227" s="132" t="s">
        <v>526</v>
      </c>
      <c r="K227" s="132" t="s">
        <v>527</v>
      </c>
      <c r="L227" s="117" t="s">
        <v>55</v>
      </c>
      <c r="M227" s="299" t="s">
        <v>528</v>
      </c>
      <c r="N227" s="117" t="s">
        <v>529</v>
      </c>
      <c r="O227" s="130">
        <v>4</v>
      </c>
      <c r="P227" s="131">
        <v>51</v>
      </c>
      <c r="Q227" s="131">
        <v>6</v>
      </c>
      <c r="R227" s="130">
        <f t="shared" si="2"/>
        <v>57</v>
      </c>
      <c r="S227" s="130">
        <v>37.5</v>
      </c>
      <c r="T227" s="141">
        <f t="shared" si="3"/>
        <v>2137.5</v>
      </c>
      <c r="U227" s="142"/>
      <c r="V227" s="143">
        <v>6</v>
      </c>
      <c r="W227" s="142"/>
      <c r="X227" s="142"/>
      <c r="Y227" s="142"/>
      <c r="Z227" s="142"/>
      <c r="AA227" s="68"/>
    </row>
    <row r="228" customHeight="1" spans="1:27">
      <c r="A228" s="32">
        <v>220</v>
      </c>
      <c r="B228" s="116" t="s">
        <v>425</v>
      </c>
      <c r="C228" s="116" t="s">
        <v>57</v>
      </c>
      <c r="D228" s="117" t="s">
        <v>513</v>
      </c>
      <c r="E228" s="118" t="s">
        <v>432</v>
      </c>
      <c r="F228" s="118" t="s">
        <v>33</v>
      </c>
      <c r="G228" s="118" t="s">
        <v>51</v>
      </c>
      <c r="H228" s="117" t="s">
        <v>530</v>
      </c>
      <c r="I228" s="117" t="s">
        <v>36</v>
      </c>
      <c r="J228" s="132" t="s">
        <v>531</v>
      </c>
      <c r="K228" s="132" t="s">
        <v>532</v>
      </c>
      <c r="L228" s="117" t="s">
        <v>533</v>
      </c>
      <c r="M228" s="299" t="s">
        <v>534</v>
      </c>
      <c r="N228" s="133">
        <v>44470</v>
      </c>
      <c r="O228" s="130">
        <v>1</v>
      </c>
      <c r="P228" s="131">
        <v>51</v>
      </c>
      <c r="Q228" s="131">
        <v>6</v>
      </c>
      <c r="R228" s="130">
        <f t="shared" si="2"/>
        <v>57</v>
      </c>
      <c r="S228" s="130">
        <v>43</v>
      </c>
      <c r="T228" s="141">
        <f t="shared" si="3"/>
        <v>2451</v>
      </c>
      <c r="U228" s="142"/>
      <c r="V228" s="143">
        <v>6</v>
      </c>
      <c r="W228" s="142"/>
      <c r="X228" s="142"/>
      <c r="Y228" s="142"/>
      <c r="Z228" s="142"/>
      <c r="AA228" s="68"/>
    </row>
    <row r="229" customHeight="1" spans="1:27">
      <c r="A229" s="32">
        <v>221</v>
      </c>
      <c r="B229" s="116" t="s">
        <v>425</v>
      </c>
      <c r="C229" s="116" t="s">
        <v>57</v>
      </c>
      <c r="D229" s="117" t="s">
        <v>513</v>
      </c>
      <c r="E229" s="118" t="s">
        <v>432</v>
      </c>
      <c r="F229" s="118" t="s">
        <v>33</v>
      </c>
      <c r="G229" s="118" t="s">
        <v>51</v>
      </c>
      <c r="H229" s="117" t="s">
        <v>535</v>
      </c>
      <c r="I229" s="117" t="s">
        <v>36</v>
      </c>
      <c r="J229" s="132" t="s">
        <v>536</v>
      </c>
      <c r="K229" s="132" t="s">
        <v>537</v>
      </c>
      <c r="L229" s="117" t="s">
        <v>538</v>
      </c>
      <c r="M229" s="299" t="s">
        <v>539</v>
      </c>
      <c r="N229" s="117" t="s">
        <v>540</v>
      </c>
      <c r="O229" s="130">
        <v>5</v>
      </c>
      <c r="P229" s="131">
        <v>51</v>
      </c>
      <c r="Q229" s="131">
        <v>6</v>
      </c>
      <c r="R229" s="130">
        <f t="shared" si="2"/>
        <v>57</v>
      </c>
      <c r="S229" s="130">
        <v>36</v>
      </c>
      <c r="T229" s="141">
        <f t="shared" si="3"/>
        <v>2052</v>
      </c>
      <c r="U229" s="142"/>
      <c r="V229" s="143">
        <v>6</v>
      </c>
      <c r="W229" s="142"/>
      <c r="X229" s="142"/>
      <c r="Y229" s="142"/>
      <c r="Z229" s="142"/>
      <c r="AA229" s="68"/>
    </row>
    <row r="230" customHeight="1" spans="1:27">
      <c r="A230" s="32">
        <v>222</v>
      </c>
      <c r="B230" s="116" t="s">
        <v>425</v>
      </c>
      <c r="C230" s="116" t="s">
        <v>57</v>
      </c>
      <c r="D230" s="117" t="s">
        <v>513</v>
      </c>
      <c r="E230" s="118" t="s">
        <v>432</v>
      </c>
      <c r="F230" s="118" t="s">
        <v>33</v>
      </c>
      <c r="G230" s="118" t="s">
        <v>51</v>
      </c>
      <c r="H230" s="117" t="s">
        <v>541</v>
      </c>
      <c r="I230" s="117" t="s">
        <v>36</v>
      </c>
      <c r="J230" s="117" t="s">
        <v>542</v>
      </c>
      <c r="K230" s="117" t="s">
        <v>543</v>
      </c>
      <c r="L230" s="117" t="s">
        <v>160</v>
      </c>
      <c r="M230" s="299" t="s">
        <v>544</v>
      </c>
      <c r="N230" s="117" t="s">
        <v>545</v>
      </c>
      <c r="O230" s="130">
        <v>2</v>
      </c>
      <c r="P230" s="131">
        <v>51</v>
      </c>
      <c r="Q230" s="131">
        <v>6</v>
      </c>
      <c r="R230" s="130">
        <f t="shared" si="2"/>
        <v>57</v>
      </c>
      <c r="S230" s="130">
        <v>38</v>
      </c>
      <c r="T230" s="141">
        <f t="shared" si="3"/>
        <v>2166</v>
      </c>
      <c r="U230" s="144" t="s">
        <v>163</v>
      </c>
      <c r="V230" s="143">
        <v>6</v>
      </c>
      <c r="W230" s="142"/>
      <c r="X230" s="144" t="s">
        <v>163</v>
      </c>
      <c r="Y230" s="142"/>
      <c r="Z230" s="142"/>
      <c r="AA230" s="68"/>
    </row>
    <row r="231" customHeight="1" spans="1:27">
      <c r="A231" s="32">
        <v>223</v>
      </c>
      <c r="B231" s="116" t="s">
        <v>425</v>
      </c>
      <c r="C231" s="116" t="s">
        <v>57</v>
      </c>
      <c r="D231" s="117" t="s">
        <v>513</v>
      </c>
      <c r="E231" s="118" t="s">
        <v>432</v>
      </c>
      <c r="F231" s="118" t="s">
        <v>33</v>
      </c>
      <c r="G231" s="118" t="s">
        <v>51</v>
      </c>
      <c r="H231" s="117" t="s">
        <v>546</v>
      </c>
      <c r="I231" s="117" t="s">
        <v>36</v>
      </c>
      <c r="J231" s="132" t="s">
        <v>547</v>
      </c>
      <c r="K231" s="132" t="s">
        <v>548</v>
      </c>
      <c r="L231" s="132" t="s">
        <v>549</v>
      </c>
      <c r="M231" s="300" t="s">
        <v>550</v>
      </c>
      <c r="N231" s="132" t="s">
        <v>551</v>
      </c>
      <c r="O231" s="130">
        <v>2</v>
      </c>
      <c r="P231" s="131">
        <v>51</v>
      </c>
      <c r="Q231" s="131">
        <v>6</v>
      </c>
      <c r="R231" s="130">
        <f t="shared" si="2"/>
        <v>57</v>
      </c>
      <c r="S231" s="131">
        <v>52</v>
      </c>
      <c r="T231" s="141">
        <f t="shared" si="3"/>
        <v>2964</v>
      </c>
      <c r="U231" s="144" t="s">
        <v>163</v>
      </c>
      <c r="V231" s="143">
        <v>6</v>
      </c>
      <c r="W231" s="142"/>
      <c r="X231" s="142"/>
      <c r="Y231" s="142"/>
      <c r="Z231" s="142"/>
      <c r="AA231" s="68"/>
    </row>
    <row r="232" customHeight="1" spans="1:27">
      <c r="A232" s="32">
        <v>224</v>
      </c>
      <c r="B232" s="116" t="s">
        <v>425</v>
      </c>
      <c r="C232" s="116" t="s">
        <v>57</v>
      </c>
      <c r="D232" s="117" t="s">
        <v>513</v>
      </c>
      <c r="E232" s="118" t="s">
        <v>432</v>
      </c>
      <c r="F232" s="118" t="s">
        <v>33</v>
      </c>
      <c r="G232" s="118" t="s">
        <v>51</v>
      </c>
      <c r="H232" s="119" t="s">
        <v>552</v>
      </c>
      <c r="I232" s="117" t="s">
        <v>36</v>
      </c>
      <c r="J232" s="132" t="s">
        <v>553</v>
      </c>
      <c r="K232" s="132" t="s">
        <v>554</v>
      </c>
      <c r="L232" s="132" t="s">
        <v>555</v>
      </c>
      <c r="M232" s="299" t="s">
        <v>556</v>
      </c>
      <c r="N232" s="133" t="s">
        <v>557</v>
      </c>
      <c r="O232" s="130">
        <v>2</v>
      </c>
      <c r="P232" s="131">
        <v>51</v>
      </c>
      <c r="Q232" s="131">
        <v>6</v>
      </c>
      <c r="R232" s="130">
        <f t="shared" si="2"/>
        <v>57</v>
      </c>
      <c r="S232" s="130">
        <v>56</v>
      </c>
      <c r="T232" s="141">
        <f t="shared" si="3"/>
        <v>3192</v>
      </c>
      <c r="U232" s="142"/>
      <c r="V232" s="143">
        <v>6</v>
      </c>
      <c r="W232" s="142"/>
      <c r="X232" s="142"/>
      <c r="Y232" s="142"/>
      <c r="Z232" s="142"/>
      <c r="AA232" s="68"/>
    </row>
    <row r="233" customHeight="1" spans="1:27">
      <c r="A233" s="32">
        <v>225</v>
      </c>
      <c r="B233" s="116" t="s">
        <v>425</v>
      </c>
      <c r="C233" s="116" t="s">
        <v>57</v>
      </c>
      <c r="D233" s="117" t="s">
        <v>558</v>
      </c>
      <c r="E233" s="118" t="s">
        <v>432</v>
      </c>
      <c r="F233" s="118" t="s">
        <v>33</v>
      </c>
      <c r="G233" s="118" t="s">
        <v>51</v>
      </c>
      <c r="H233" s="118" t="s">
        <v>514</v>
      </c>
      <c r="I233" s="117" t="s">
        <v>36</v>
      </c>
      <c r="J233" s="117" t="s">
        <v>515</v>
      </c>
      <c r="K233" s="117" t="s">
        <v>516</v>
      </c>
      <c r="L233" s="117" t="s">
        <v>286</v>
      </c>
      <c r="M233" s="299" t="s">
        <v>517</v>
      </c>
      <c r="N233" s="117" t="s">
        <v>518</v>
      </c>
      <c r="O233" s="130">
        <v>2</v>
      </c>
      <c r="P233" s="131">
        <v>51</v>
      </c>
      <c r="Q233" s="131"/>
      <c r="R233" s="130">
        <f t="shared" si="2"/>
        <v>51</v>
      </c>
      <c r="S233" s="130">
        <v>36</v>
      </c>
      <c r="T233" s="141">
        <f t="shared" si="3"/>
        <v>1836</v>
      </c>
      <c r="U233" s="142"/>
      <c r="V233" s="143">
        <v>6</v>
      </c>
      <c r="W233" s="142"/>
      <c r="X233" s="142"/>
      <c r="Y233" s="142"/>
      <c r="Z233" s="142"/>
      <c r="AA233" s="68"/>
    </row>
    <row r="234" customHeight="1" spans="1:27">
      <c r="A234" s="32">
        <v>226</v>
      </c>
      <c r="B234" s="116" t="s">
        <v>425</v>
      </c>
      <c r="C234" s="116" t="s">
        <v>57</v>
      </c>
      <c r="D234" s="117" t="s">
        <v>558</v>
      </c>
      <c r="E234" s="118" t="s">
        <v>432</v>
      </c>
      <c r="F234" s="118" t="s">
        <v>33</v>
      </c>
      <c r="G234" s="118" t="s">
        <v>51</v>
      </c>
      <c r="H234" s="98" t="s">
        <v>519</v>
      </c>
      <c r="I234" s="117" t="s">
        <v>36</v>
      </c>
      <c r="J234" s="132" t="s">
        <v>520</v>
      </c>
      <c r="K234" s="117" t="s">
        <v>521</v>
      </c>
      <c r="L234" s="117" t="s">
        <v>522</v>
      </c>
      <c r="M234" s="299" t="s">
        <v>523</v>
      </c>
      <c r="N234" s="133" t="s">
        <v>524</v>
      </c>
      <c r="O234" s="130">
        <v>3</v>
      </c>
      <c r="P234" s="131">
        <v>51</v>
      </c>
      <c r="Q234" s="131"/>
      <c r="R234" s="130">
        <f t="shared" si="2"/>
        <v>51</v>
      </c>
      <c r="S234" s="130">
        <v>42</v>
      </c>
      <c r="T234" s="141">
        <f t="shared" si="3"/>
        <v>2142</v>
      </c>
      <c r="U234" s="144" t="s">
        <v>163</v>
      </c>
      <c r="V234" s="143">
        <v>6</v>
      </c>
      <c r="W234" s="142"/>
      <c r="X234" s="142"/>
      <c r="Y234" s="144" t="s">
        <v>163</v>
      </c>
      <c r="Z234" s="142"/>
      <c r="AA234" s="68"/>
    </row>
    <row r="235" customHeight="1" spans="1:27">
      <c r="A235" s="32">
        <v>227</v>
      </c>
      <c r="B235" s="116" t="s">
        <v>425</v>
      </c>
      <c r="C235" s="116" t="s">
        <v>57</v>
      </c>
      <c r="D235" s="117" t="s">
        <v>558</v>
      </c>
      <c r="E235" s="118" t="s">
        <v>432</v>
      </c>
      <c r="F235" s="118" t="s">
        <v>33</v>
      </c>
      <c r="G235" s="118" t="s">
        <v>51</v>
      </c>
      <c r="H235" s="117" t="s">
        <v>525</v>
      </c>
      <c r="I235" s="117" t="s">
        <v>36</v>
      </c>
      <c r="J235" s="132" t="s">
        <v>526</v>
      </c>
      <c r="K235" s="132" t="s">
        <v>527</v>
      </c>
      <c r="L235" s="117" t="s">
        <v>55</v>
      </c>
      <c r="M235" s="299" t="s">
        <v>528</v>
      </c>
      <c r="N235" s="117" t="s">
        <v>529</v>
      </c>
      <c r="O235" s="130">
        <v>4</v>
      </c>
      <c r="P235" s="131">
        <v>51</v>
      </c>
      <c r="Q235" s="131"/>
      <c r="R235" s="130">
        <f t="shared" si="2"/>
        <v>51</v>
      </c>
      <c r="S235" s="130">
        <v>37.5</v>
      </c>
      <c r="T235" s="141">
        <f t="shared" si="3"/>
        <v>1912.5</v>
      </c>
      <c r="U235" s="142"/>
      <c r="V235" s="143">
        <v>6</v>
      </c>
      <c r="W235" s="142"/>
      <c r="X235" s="142"/>
      <c r="Y235" s="142"/>
      <c r="Z235" s="142"/>
      <c r="AA235" s="68"/>
    </row>
    <row r="236" customHeight="1" spans="1:27">
      <c r="A236" s="32">
        <v>228</v>
      </c>
      <c r="B236" s="116" t="s">
        <v>425</v>
      </c>
      <c r="C236" s="116" t="s">
        <v>57</v>
      </c>
      <c r="D236" s="117" t="s">
        <v>558</v>
      </c>
      <c r="E236" s="118" t="s">
        <v>432</v>
      </c>
      <c r="F236" s="118" t="s">
        <v>33</v>
      </c>
      <c r="G236" s="118" t="s">
        <v>51</v>
      </c>
      <c r="H236" s="117" t="s">
        <v>530</v>
      </c>
      <c r="I236" s="117" t="s">
        <v>36</v>
      </c>
      <c r="J236" s="132" t="s">
        <v>531</v>
      </c>
      <c r="K236" s="132" t="s">
        <v>532</v>
      </c>
      <c r="L236" s="117" t="s">
        <v>533</v>
      </c>
      <c r="M236" s="299" t="s">
        <v>534</v>
      </c>
      <c r="N236" s="133">
        <v>44470</v>
      </c>
      <c r="O236" s="130">
        <v>1</v>
      </c>
      <c r="P236" s="131">
        <v>51</v>
      </c>
      <c r="Q236" s="131"/>
      <c r="R236" s="130">
        <f t="shared" si="2"/>
        <v>51</v>
      </c>
      <c r="S236" s="130">
        <v>43</v>
      </c>
      <c r="T236" s="141">
        <f t="shared" si="3"/>
        <v>2193</v>
      </c>
      <c r="U236" s="142"/>
      <c r="V236" s="143">
        <v>6</v>
      </c>
      <c r="W236" s="142"/>
      <c r="X236" s="142"/>
      <c r="Y236" s="142"/>
      <c r="Z236" s="142"/>
      <c r="AA236" s="68"/>
    </row>
    <row r="237" customHeight="1" spans="1:27">
      <c r="A237" s="32">
        <v>229</v>
      </c>
      <c r="B237" s="116" t="s">
        <v>425</v>
      </c>
      <c r="C237" s="116" t="s">
        <v>57</v>
      </c>
      <c r="D237" s="117" t="s">
        <v>558</v>
      </c>
      <c r="E237" s="118" t="s">
        <v>432</v>
      </c>
      <c r="F237" s="118" t="s">
        <v>33</v>
      </c>
      <c r="G237" s="118" t="s">
        <v>51</v>
      </c>
      <c r="H237" s="117" t="s">
        <v>535</v>
      </c>
      <c r="I237" s="117" t="s">
        <v>36</v>
      </c>
      <c r="J237" s="132" t="s">
        <v>536</v>
      </c>
      <c r="K237" s="132" t="s">
        <v>537</v>
      </c>
      <c r="L237" s="117" t="s">
        <v>538</v>
      </c>
      <c r="M237" s="299" t="s">
        <v>539</v>
      </c>
      <c r="N237" s="117" t="s">
        <v>540</v>
      </c>
      <c r="O237" s="130">
        <v>5</v>
      </c>
      <c r="P237" s="131">
        <v>51</v>
      </c>
      <c r="Q237" s="131"/>
      <c r="R237" s="130">
        <f t="shared" si="2"/>
        <v>51</v>
      </c>
      <c r="S237" s="130">
        <v>36</v>
      </c>
      <c r="T237" s="141">
        <f t="shared" si="3"/>
        <v>1836</v>
      </c>
      <c r="U237" s="142"/>
      <c r="V237" s="143">
        <v>6</v>
      </c>
      <c r="W237" s="142"/>
      <c r="X237" s="142"/>
      <c r="Y237" s="142"/>
      <c r="Z237" s="142"/>
      <c r="AA237" s="68"/>
    </row>
    <row r="238" customHeight="1" spans="1:27">
      <c r="A238" s="32">
        <v>230</v>
      </c>
      <c r="B238" s="116" t="s">
        <v>425</v>
      </c>
      <c r="C238" s="116" t="s">
        <v>57</v>
      </c>
      <c r="D238" s="117" t="s">
        <v>558</v>
      </c>
      <c r="E238" s="118" t="s">
        <v>432</v>
      </c>
      <c r="F238" s="118" t="s">
        <v>33</v>
      </c>
      <c r="G238" s="118" t="s">
        <v>51</v>
      </c>
      <c r="H238" s="117" t="s">
        <v>541</v>
      </c>
      <c r="I238" s="117" t="s">
        <v>36</v>
      </c>
      <c r="J238" s="117" t="s">
        <v>542</v>
      </c>
      <c r="K238" s="117" t="s">
        <v>543</v>
      </c>
      <c r="L238" s="117" t="s">
        <v>160</v>
      </c>
      <c r="M238" s="299" t="s">
        <v>544</v>
      </c>
      <c r="N238" s="117" t="s">
        <v>545</v>
      </c>
      <c r="O238" s="130">
        <v>2</v>
      </c>
      <c r="P238" s="131">
        <v>51</v>
      </c>
      <c r="Q238" s="131"/>
      <c r="R238" s="130">
        <f t="shared" si="2"/>
        <v>51</v>
      </c>
      <c r="S238" s="130">
        <v>38</v>
      </c>
      <c r="T238" s="141">
        <f t="shared" si="3"/>
        <v>1938</v>
      </c>
      <c r="U238" s="144" t="s">
        <v>163</v>
      </c>
      <c r="V238" s="143">
        <v>6</v>
      </c>
      <c r="W238" s="142"/>
      <c r="X238" s="144" t="s">
        <v>163</v>
      </c>
      <c r="Y238" s="142"/>
      <c r="Z238" s="142"/>
      <c r="AA238" s="68"/>
    </row>
    <row r="239" customHeight="1" spans="1:27">
      <c r="A239" s="32">
        <v>231</v>
      </c>
      <c r="B239" s="116" t="s">
        <v>425</v>
      </c>
      <c r="C239" s="116" t="s">
        <v>57</v>
      </c>
      <c r="D239" s="117" t="s">
        <v>558</v>
      </c>
      <c r="E239" s="118" t="s">
        <v>432</v>
      </c>
      <c r="F239" s="118" t="s">
        <v>33</v>
      </c>
      <c r="G239" s="118" t="s">
        <v>51</v>
      </c>
      <c r="H239" s="117" t="s">
        <v>546</v>
      </c>
      <c r="I239" s="117" t="s">
        <v>36</v>
      </c>
      <c r="J239" s="132" t="s">
        <v>547</v>
      </c>
      <c r="K239" s="132" t="s">
        <v>548</v>
      </c>
      <c r="L239" s="132" t="s">
        <v>549</v>
      </c>
      <c r="M239" s="300" t="s">
        <v>550</v>
      </c>
      <c r="N239" s="132" t="s">
        <v>551</v>
      </c>
      <c r="O239" s="130">
        <v>2</v>
      </c>
      <c r="P239" s="131">
        <v>51</v>
      </c>
      <c r="Q239" s="131"/>
      <c r="R239" s="130">
        <f t="shared" si="2"/>
        <v>51</v>
      </c>
      <c r="S239" s="131">
        <v>52</v>
      </c>
      <c r="T239" s="141">
        <f t="shared" si="3"/>
        <v>2652</v>
      </c>
      <c r="U239" s="144" t="s">
        <v>163</v>
      </c>
      <c r="V239" s="143">
        <v>6</v>
      </c>
      <c r="W239" s="142"/>
      <c r="X239" s="142"/>
      <c r="Y239" s="142"/>
      <c r="Z239" s="142"/>
      <c r="AA239" s="68"/>
    </row>
    <row r="240" customHeight="1" spans="1:27">
      <c r="A240" s="32">
        <v>232</v>
      </c>
      <c r="B240" s="116" t="s">
        <v>425</v>
      </c>
      <c r="C240" s="116" t="s">
        <v>57</v>
      </c>
      <c r="D240" s="117" t="s">
        <v>558</v>
      </c>
      <c r="E240" s="118" t="s">
        <v>432</v>
      </c>
      <c r="F240" s="118" t="s">
        <v>33</v>
      </c>
      <c r="G240" s="118" t="s">
        <v>51</v>
      </c>
      <c r="H240" s="119" t="s">
        <v>552</v>
      </c>
      <c r="I240" s="117" t="s">
        <v>36</v>
      </c>
      <c r="J240" s="132" t="s">
        <v>553</v>
      </c>
      <c r="K240" s="132" t="s">
        <v>554</v>
      </c>
      <c r="L240" s="132" t="s">
        <v>555</v>
      </c>
      <c r="M240" s="299" t="s">
        <v>556</v>
      </c>
      <c r="N240" s="133" t="s">
        <v>557</v>
      </c>
      <c r="O240" s="130">
        <v>2</v>
      </c>
      <c r="P240" s="131">
        <v>51</v>
      </c>
      <c r="Q240" s="131"/>
      <c r="R240" s="130">
        <f t="shared" si="2"/>
        <v>51</v>
      </c>
      <c r="S240" s="130">
        <v>56</v>
      </c>
      <c r="T240" s="141">
        <f t="shared" si="3"/>
        <v>2856</v>
      </c>
      <c r="U240" s="142"/>
      <c r="V240" s="143">
        <v>6</v>
      </c>
      <c r="W240" s="142"/>
      <c r="X240" s="142"/>
      <c r="Y240" s="142"/>
      <c r="Z240" s="142"/>
      <c r="AA240" s="68"/>
    </row>
    <row r="241" customHeight="1" spans="1:27">
      <c r="A241" s="32">
        <v>233</v>
      </c>
      <c r="B241" s="116" t="s">
        <v>425</v>
      </c>
      <c r="C241" s="116" t="s">
        <v>57</v>
      </c>
      <c r="D241" s="117" t="s">
        <v>559</v>
      </c>
      <c r="E241" s="118" t="s">
        <v>432</v>
      </c>
      <c r="F241" s="118" t="s">
        <v>33</v>
      </c>
      <c r="G241" s="118" t="s">
        <v>51</v>
      </c>
      <c r="H241" s="118" t="s">
        <v>514</v>
      </c>
      <c r="I241" s="117" t="s">
        <v>36</v>
      </c>
      <c r="J241" s="117" t="s">
        <v>515</v>
      </c>
      <c r="K241" s="117" t="s">
        <v>516</v>
      </c>
      <c r="L241" s="117" t="s">
        <v>286</v>
      </c>
      <c r="M241" s="299" t="s">
        <v>517</v>
      </c>
      <c r="N241" s="117" t="s">
        <v>518</v>
      </c>
      <c r="O241" s="130">
        <v>2</v>
      </c>
      <c r="P241" s="131">
        <v>51</v>
      </c>
      <c r="Q241" s="131"/>
      <c r="R241" s="130">
        <f t="shared" si="2"/>
        <v>51</v>
      </c>
      <c r="S241" s="130">
        <v>36</v>
      </c>
      <c r="T241" s="141">
        <f t="shared" si="3"/>
        <v>1836</v>
      </c>
      <c r="U241" s="142"/>
      <c r="V241" s="143">
        <v>6</v>
      </c>
      <c r="W241" s="142"/>
      <c r="X241" s="142"/>
      <c r="Y241" s="142"/>
      <c r="Z241" s="142"/>
      <c r="AA241" s="68"/>
    </row>
    <row r="242" s="7" customFormat="1" customHeight="1" spans="1:27">
      <c r="A242" s="120">
        <v>234</v>
      </c>
      <c r="B242" s="121" t="s">
        <v>425</v>
      </c>
      <c r="C242" s="121" t="s">
        <v>57</v>
      </c>
      <c r="D242" s="122" t="s">
        <v>559</v>
      </c>
      <c r="E242" s="123" t="s">
        <v>432</v>
      </c>
      <c r="F242" s="123" t="s">
        <v>33</v>
      </c>
      <c r="G242" s="123" t="s">
        <v>51</v>
      </c>
      <c r="H242" s="124" t="s">
        <v>519</v>
      </c>
      <c r="I242" s="122" t="s">
        <v>36</v>
      </c>
      <c r="J242" s="134" t="s">
        <v>520</v>
      </c>
      <c r="K242" s="122" t="s">
        <v>521</v>
      </c>
      <c r="L242" s="135" t="s">
        <v>522</v>
      </c>
      <c r="M242" s="301" t="s">
        <v>523</v>
      </c>
      <c r="N242" s="136" t="s">
        <v>524</v>
      </c>
      <c r="O242" s="137">
        <v>3</v>
      </c>
      <c r="P242" s="138">
        <v>51</v>
      </c>
      <c r="Q242" s="138"/>
      <c r="R242" s="137">
        <f t="shared" si="2"/>
        <v>51</v>
      </c>
      <c r="S242" s="137">
        <v>42</v>
      </c>
      <c r="T242" s="145">
        <f t="shared" si="3"/>
        <v>2142</v>
      </c>
      <c r="U242" s="146" t="s">
        <v>163</v>
      </c>
      <c r="V242" s="147">
        <v>6</v>
      </c>
      <c r="W242" s="148"/>
      <c r="X242" s="148"/>
      <c r="Y242" s="146" t="s">
        <v>163</v>
      </c>
      <c r="Z242" s="148"/>
      <c r="AA242" s="150"/>
    </row>
    <row r="243" customHeight="1" spans="1:27">
      <c r="A243" s="32">
        <v>235</v>
      </c>
      <c r="B243" s="116" t="s">
        <v>425</v>
      </c>
      <c r="C243" s="116" t="s">
        <v>57</v>
      </c>
      <c r="D243" s="117" t="s">
        <v>559</v>
      </c>
      <c r="E243" s="118" t="s">
        <v>432</v>
      </c>
      <c r="F243" s="118" t="s">
        <v>33</v>
      </c>
      <c r="G243" s="118" t="s">
        <v>51</v>
      </c>
      <c r="H243" s="117" t="s">
        <v>525</v>
      </c>
      <c r="I243" s="117" t="s">
        <v>36</v>
      </c>
      <c r="J243" s="132" t="s">
        <v>526</v>
      </c>
      <c r="K243" s="132" t="s">
        <v>527</v>
      </c>
      <c r="L243" s="117" t="s">
        <v>55</v>
      </c>
      <c r="M243" s="299" t="s">
        <v>528</v>
      </c>
      <c r="N243" s="117" t="s">
        <v>529</v>
      </c>
      <c r="O243" s="130">
        <v>4</v>
      </c>
      <c r="P243" s="131">
        <v>51</v>
      </c>
      <c r="Q243" s="131"/>
      <c r="R243" s="130">
        <f t="shared" si="2"/>
        <v>51</v>
      </c>
      <c r="S243" s="130">
        <v>37.5</v>
      </c>
      <c r="T243" s="141">
        <f t="shared" si="3"/>
        <v>1912.5</v>
      </c>
      <c r="U243" s="142"/>
      <c r="V243" s="143">
        <v>6</v>
      </c>
      <c r="W243" s="142"/>
      <c r="X243" s="142"/>
      <c r="Y243" s="142"/>
      <c r="Z243" s="142"/>
      <c r="AA243" s="68"/>
    </row>
    <row r="244" customHeight="1" spans="1:27">
      <c r="A244" s="32">
        <v>236</v>
      </c>
      <c r="B244" s="116" t="s">
        <v>425</v>
      </c>
      <c r="C244" s="116" t="s">
        <v>57</v>
      </c>
      <c r="D244" s="117" t="s">
        <v>559</v>
      </c>
      <c r="E244" s="118" t="s">
        <v>432</v>
      </c>
      <c r="F244" s="118" t="s">
        <v>33</v>
      </c>
      <c r="G244" s="118" t="s">
        <v>51</v>
      </c>
      <c r="H244" s="117" t="s">
        <v>530</v>
      </c>
      <c r="I244" s="117" t="s">
        <v>36</v>
      </c>
      <c r="J244" s="132" t="s">
        <v>531</v>
      </c>
      <c r="K244" s="132" t="s">
        <v>532</v>
      </c>
      <c r="L244" s="117" t="s">
        <v>533</v>
      </c>
      <c r="M244" s="299" t="s">
        <v>534</v>
      </c>
      <c r="N244" s="133">
        <v>44470</v>
      </c>
      <c r="O244" s="130">
        <v>1</v>
      </c>
      <c r="P244" s="131">
        <v>51</v>
      </c>
      <c r="Q244" s="131"/>
      <c r="R244" s="130">
        <f t="shared" si="2"/>
        <v>51</v>
      </c>
      <c r="S244" s="130">
        <v>43</v>
      </c>
      <c r="T244" s="141">
        <f t="shared" si="3"/>
        <v>2193</v>
      </c>
      <c r="U244" s="142"/>
      <c r="V244" s="143">
        <v>6</v>
      </c>
      <c r="W244" s="142"/>
      <c r="X244" s="142"/>
      <c r="Y244" s="142"/>
      <c r="Z244" s="142"/>
      <c r="AA244" s="68"/>
    </row>
    <row r="245" customHeight="1" spans="1:27">
      <c r="A245" s="32">
        <v>237</v>
      </c>
      <c r="B245" s="116" t="s">
        <v>425</v>
      </c>
      <c r="C245" s="116" t="s">
        <v>57</v>
      </c>
      <c r="D245" s="117" t="s">
        <v>559</v>
      </c>
      <c r="E245" s="118" t="s">
        <v>432</v>
      </c>
      <c r="F245" s="118" t="s">
        <v>33</v>
      </c>
      <c r="G245" s="118" t="s">
        <v>51</v>
      </c>
      <c r="H245" s="117" t="s">
        <v>535</v>
      </c>
      <c r="I245" s="117" t="s">
        <v>36</v>
      </c>
      <c r="J245" s="132" t="s">
        <v>536</v>
      </c>
      <c r="K245" s="132" t="s">
        <v>537</v>
      </c>
      <c r="L245" s="117" t="s">
        <v>538</v>
      </c>
      <c r="M245" s="299" t="s">
        <v>539</v>
      </c>
      <c r="N245" s="117" t="s">
        <v>540</v>
      </c>
      <c r="O245" s="130">
        <v>5</v>
      </c>
      <c r="P245" s="131">
        <v>51</v>
      </c>
      <c r="Q245" s="131"/>
      <c r="R245" s="130">
        <f t="shared" si="2"/>
        <v>51</v>
      </c>
      <c r="S245" s="130">
        <v>36</v>
      </c>
      <c r="T245" s="141">
        <f t="shared" si="3"/>
        <v>1836</v>
      </c>
      <c r="U245" s="142"/>
      <c r="V245" s="143">
        <v>6</v>
      </c>
      <c r="W245" s="142"/>
      <c r="X245" s="142"/>
      <c r="Y245" s="142"/>
      <c r="Z245" s="142"/>
      <c r="AA245" s="68"/>
    </row>
    <row r="246" customHeight="1" spans="1:27">
      <c r="A246" s="32">
        <v>238</v>
      </c>
      <c r="B246" s="116" t="s">
        <v>425</v>
      </c>
      <c r="C246" s="116" t="s">
        <v>57</v>
      </c>
      <c r="D246" s="117" t="s">
        <v>559</v>
      </c>
      <c r="E246" s="118" t="s">
        <v>432</v>
      </c>
      <c r="F246" s="118" t="s">
        <v>33</v>
      </c>
      <c r="G246" s="118" t="s">
        <v>51</v>
      </c>
      <c r="H246" s="117" t="s">
        <v>541</v>
      </c>
      <c r="I246" s="117" t="s">
        <v>36</v>
      </c>
      <c r="J246" s="117" t="s">
        <v>542</v>
      </c>
      <c r="K246" s="117" t="s">
        <v>543</v>
      </c>
      <c r="L246" s="117" t="s">
        <v>160</v>
      </c>
      <c r="M246" s="299" t="s">
        <v>544</v>
      </c>
      <c r="N246" s="117" t="s">
        <v>545</v>
      </c>
      <c r="O246" s="130">
        <v>2</v>
      </c>
      <c r="P246" s="131">
        <v>51</v>
      </c>
      <c r="Q246" s="131"/>
      <c r="R246" s="130">
        <f t="shared" si="2"/>
        <v>51</v>
      </c>
      <c r="S246" s="130">
        <v>38</v>
      </c>
      <c r="T246" s="141">
        <f t="shared" si="3"/>
        <v>1938</v>
      </c>
      <c r="U246" s="144" t="s">
        <v>163</v>
      </c>
      <c r="V246" s="143">
        <v>6</v>
      </c>
      <c r="W246" s="142"/>
      <c r="X246" s="144" t="s">
        <v>163</v>
      </c>
      <c r="Y246" s="142"/>
      <c r="Z246" s="142"/>
      <c r="AA246" s="68"/>
    </row>
    <row r="247" customHeight="1" spans="1:27">
      <c r="A247" s="32">
        <v>239</v>
      </c>
      <c r="B247" s="116" t="s">
        <v>425</v>
      </c>
      <c r="C247" s="116" t="s">
        <v>57</v>
      </c>
      <c r="D247" s="117" t="s">
        <v>559</v>
      </c>
      <c r="E247" s="118" t="s">
        <v>432</v>
      </c>
      <c r="F247" s="118" t="s">
        <v>33</v>
      </c>
      <c r="G247" s="118" t="s">
        <v>51</v>
      </c>
      <c r="H247" s="117" t="s">
        <v>546</v>
      </c>
      <c r="I247" s="117" t="s">
        <v>36</v>
      </c>
      <c r="J247" s="132" t="s">
        <v>547</v>
      </c>
      <c r="K247" s="132" t="s">
        <v>548</v>
      </c>
      <c r="L247" s="132" t="s">
        <v>549</v>
      </c>
      <c r="M247" s="300" t="s">
        <v>550</v>
      </c>
      <c r="N247" s="132" t="s">
        <v>551</v>
      </c>
      <c r="O247" s="130">
        <v>2</v>
      </c>
      <c r="P247" s="131">
        <v>51</v>
      </c>
      <c r="Q247" s="131"/>
      <c r="R247" s="130">
        <f t="shared" si="2"/>
        <v>51</v>
      </c>
      <c r="S247" s="131">
        <v>52</v>
      </c>
      <c r="T247" s="141">
        <f t="shared" si="3"/>
        <v>2652</v>
      </c>
      <c r="U247" s="144" t="s">
        <v>163</v>
      </c>
      <c r="V247" s="143">
        <v>6</v>
      </c>
      <c r="W247" s="142"/>
      <c r="X247" s="142"/>
      <c r="Y247" s="142"/>
      <c r="Z247" s="142"/>
      <c r="AA247" s="68"/>
    </row>
    <row r="248" customHeight="1" spans="1:27">
      <c r="A248" s="32">
        <v>240</v>
      </c>
      <c r="B248" s="116" t="s">
        <v>425</v>
      </c>
      <c r="C248" s="116" t="s">
        <v>57</v>
      </c>
      <c r="D248" s="117" t="s">
        <v>559</v>
      </c>
      <c r="E248" s="118" t="s">
        <v>432</v>
      </c>
      <c r="F248" s="118" t="s">
        <v>33</v>
      </c>
      <c r="G248" s="118" t="s">
        <v>51</v>
      </c>
      <c r="H248" s="119" t="s">
        <v>552</v>
      </c>
      <c r="I248" s="117" t="s">
        <v>36</v>
      </c>
      <c r="J248" s="132" t="s">
        <v>553</v>
      </c>
      <c r="K248" s="132" t="s">
        <v>554</v>
      </c>
      <c r="L248" s="132" t="s">
        <v>555</v>
      </c>
      <c r="M248" s="299" t="s">
        <v>556</v>
      </c>
      <c r="N248" s="133" t="s">
        <v>557</v>
      </c>
      <c r="O248" s="130">
        <v>2</v>
      </c>
      <c r="P248" s="131">
        <v>51</v>
      </c>
      <c r="Q248" s="131"/>
      <c r="R248" s="130">
        <f t="shared" si="2"/>
        <v>51</v>
      </c>
      <c r="S248" s="130">
        <v>56</v>
      </c>
      <c r="T248" s="141">
        <f t="shared" si="3"/>
        <v>2856</v>
      </c>
      <c r="U248" s="142"/>
      <c r="V248" s="143">
        <v>6</v>
      </c>
      <c r="W248" s="142"/>
      <c r="X248" s="142"/>
      <c r="Y248" s="142"/>
      <c r="Z248" s="142"/>
      <c r="AA248" s="68"/>
    </row>
    <row r="249" customHeight="1" spans="1:27">
      <c r="A249" s="32">
        <v>241</v>
      </c>
      <c r="B249" s="116" t="s">
        <v>425</v>
      </c>
      <c r="C249" s="116" t="s">
        <v>57</v>
      </c>
      <c r="D249" s="117" t="s">
        <v>560</v>
      </c>
      <c r="E249" s="118" t="s">
        <v>432</v>
      </c>
      <c r="F249" s="118" t="s">
        <v>33</v>
      </c>
      <c r="G249" s="118" t="s">
        <v>51</v>
      </c>
      <c r="H249" s="118" t="s">
        <v>514</v>
      </c>
      <c r="I249" s="117" t="s">
        <v>36</v>
      </c>
      <c r="J249" s="117" t="s">
        <v>515</v>
      </c>
      <c r="K249" s="117" t="s">
        <v>516</v>
      </c>
      <c r="L249" s="117" t="s">
        <v>286</v>
      </c>
      <c r="M249" s="299" t="s">
        <v>517</v>
      </c>
      <c r="N249" s="117" t="s">
        <v>518</v>
      </c>
      <c r="O249" s="130">
        <v>2</v>
      </c>
      <c r="P249" s="131">
        <v>51</v>
      </c>
      <c r="Q249" s="131"/>
      <c r="R249" s="130">
        <v>47</v>
      </c>
      <c r="S249" s="130">
        <v>36</v>
      </c>
      <c r="T249" s="141">
        <f t="shared" si="3"/>
        <v>1692</v>
      </c>
      <c r="U249" s="142"/>
      <c r="V249" s="143">
        <v>6</v>
      </c>
      <c r="W249" s="142"/>
      <c r="X249" s="142"/>
      <c r="Y249" s="142"/>
      <c r="Z249" s="142"/>
      <c r="AA249" s="68"/>
    </row>
    <row r="250" customHeight="1" spans="1:27">
      <c r="A250" s="32">
        <v>242</v>
      </c>
      <c r="B250" s="116" t="s">
        <v>425</v>
      </c>
      <c r="C250" s="116" t="s">
        <v>57</v>
      </c>
      <c r="D250" s="117" t="s">
        <v>560</v>
      </c>
      <c r="E250" s="118" t="s">
        <v>432</v>
      </c>
      <c r="F250" s="118" t="s">
        <v>33</v>
      </c>
      <c r="G250" s="118" t="s">
        <v>51</v>
      </c>
      <c r="H250" s="98" t="s">
        <v>519</v>
      </c>
      <c r="I250" s="117" t="s">
        <v>36</v>
      </c>
      <c r="J250" s="132" t="s">
        <v>520</v>
      </c>
      <c r="K250" s="117" t="s">
        <v>521</v>
      </c>
      <c r="L250" s="117" t="s">
        <v>522</v>
      </c>
      <c r="M250" s="299" t="s">
        <v>523</v>
      </c>
      <c r="N250" s="133" t="s">
        <v>524</v>
      </c>
      <c r="O250" s="130">
        <v>3</v>
      </c>
      <c r="P250" s="131">
        <v>51</v>
      </c>
      <c r="Q250" s="131"/>
      <c r="R250" s="130">
        <v>47</v>
      </c>
      <c r="S250" s="130">
        <v>42</v>
      </c>
      <c r="T250" s="141">
        <f t="shared" si="3"/>
        <v>1974</v>
      </c>
      <c r="U250" s="144" t="s">
        <v>163</v>
      </c>
      <c r="V250" s="143">
        <v>6</v>
      </c>
      <c r="W250" s="142"/>
      <c r="X250" s="142"/>
      <c r="Y250" s="144" t="s">
        <v>163</v>
      </c>
      <c r="Z250" s="142"/>
      <c r="AA250" s="68"/>
    </row>
    <row r="251" customHeight="1" spans="1:27">
      <c r="A251" s="32">
        <v>243</v>
      </c>
      <c r="B251" s="116" t="s">
        <v>425</v>
      </c>
      <c r="C251" s="116" t="s">
        <v>57</v>
      </c>
      <c r="D251" s="117" t="s">
        <v>560</v>
      </c>
      <c r="E251" s="118" t="s">
        <v>432</v>
      </c>
      <c r="F251" s="118" t="s">
        <v>33</v>
      </c>
      <c r="G251" s="118" t="s">
        <v>51</v>
      </c>
      <c r="H251" s="117" t="s">
        <v>525</v>
      </c>
      <c r="I251" s="117" t="s">
        <v>36</v>
      </c>
      <c r="J251" s="132" t="s">
        <v>526</v>
      </c>
      <c r="K251" s="132" t="s">
        <v>527</v>
      </c>
      <c r="L251" s="117" t="s">
        <v>55</v>
      </c>
      <c r="M251" s="299" t="s">
        <v>528</v>
      </c>
      <c r="N251" s="117" t="s">
        <v>529</v>
      </c>
      <c r="O251" s="130">
        <v>4</v>
      </c>
      <c r="P251" s="131">
        <v>51</v>
      </c>
      <c r="Q251" s="131"/>
      <c r="R251" s="130">
        <v>47</v>
      </c>
      <c r="S251" s="130">
        <v>37.5</v>
      </c>
      <c r="T251" s="141">
        <f t="shared" si="3"/>
        <v>1762.5</v>
      </c>
      <c r="U251" s="142"/>
      <c r="V251" s="143">
        <v>6</v>
      </c>
      <c r="W251" s="142"/>
      <c r="X251" s="142"/>
      <c r="Y251" s="142"/>
      <c r="Z251" s="142"/>
      <c r="AA251" s="68"/>
    </row>
    <row r="252" customHeight="1" spans="1:27">
      <c r="A252" s="32">
        <v>244</v>
      </c>
      <c r="B252" s="116" t="s">
        <v>425</v>
      </c>
      <c r="C252" s="116" t="s">
        <v>57</v>
      </c>
      <c r="D252" s="117" t="s">
        <v>560</v>
      </c>
      <c r="E252" s="118" t="s">
        <v>432</v>
      </c>
      <c r="F252" s="118" t="s">
        <v>33</v>
      </c>
      <c r="G252" s="118" t="s">
        <v>51</v>
      </c>
      <c r="H252" s="117" t="s">
        <v>530</v>
      </c>
      <c r="I252" s="117" t="s">
        <v>36</v>
      </c>
      <c r="J252" s="132" t="s">
        <v>531</v>
      </c>
      <c r="K252" s="132" t="s">
        <v>532</v>
      </c>
      <c r="L252" s="117" t="s">
        <v>533</v>
      </c>
      <c r="M252" s="299" t="s">
        <v>534</v>
      </c>
      <c r="N252" s="133">
        <v>44470</v>
      </c>
      <c r="O252" s="130">
        <v>1</v>
      </c>
      <c r="P252" s="131">
        <v>51</v>
      </c>
      <c r="Q252" s="131"/>
      <c r="R252" s="130">
        <v>47</v>
      </c>
      <c r="S252" s="130">
        <v>43</v>
      </c>
      <c r="T252" s="141">
        <f t="shared" si="3"/>
        <v>2021</v>
      </c>
      <c r="U252" s="142"/>
      <c r="V252" s="143">
        <v>6</v>
      </c>
      <c r="W252" s="142"/>
      <c r="X252" s="142"/>
      <c r="Y252" s="142"/>
      <c r="Z252" s="142"/>
      <c r="AA252" s="68"/>
    </row>
    <row r="253" customHeight="1" spans="1:27">
      <c r="A253" s="32">
        <v>245</v>
      </c>
      <c r="B253" s="116" t="s">
        <v>425</v>
      </c>
      <c r="C253" s="116" t="s">
        <v>57</v>
      </c>
      <c r="D253" s="117" t="s">
        <v>560</v>
      </c>
      <c r="E253" s="118" t="s">
        <v>432</v>
      </c>
      <c r="F253" s="118" t="s">
        <v>33</v>
      </c>
      <c r="G253" s="118" t="s">
        <v>51</v>
      </c>
      <c r="H253" s="117" t="s">
        <v>535</v>
      </c>
      <c r="I253" s="117" t="s">
        <v>36</v>
      </c>
      <c r="J253" s="132" t="s">
        <v>536</v>
      </c>
      <c r="K253" s="132" t="s">
        <v>537</v>
      </c>
      <c r="L253" s="117" t="s">
        <v>538</v>
      </c>
      <c r="M253" s="299" t="s">
        <v>539</v>
      </c>
      <c r="N253" s="117" t="s">
        <v>540</v>
      </c>
      <c r="O253" s="130">
        <v>5</v>
      </c>
      <c r="P253" s="131">
        <v>51</v>
      </c>
      <c r="Q253" s="131"/>
      <c r="R253" s="130">
        <v>47</v>
      </c>
      <c r="S253" s="130">
        <v>36</v>
      </c>
      <c r="T253" s="141">
        <f t="shared" si="3"/>
        <v>1692</v>
      </c>
      <c r="U253" s="142"/>
      <c r="V253" s="143">
        <v>6</v>
      </c>
      <c r="W253" s="142"/>
      <c r="X253" s="142"/>
      <c r="Y253" s="142"/>
      <c r="Z253" s="142"/>
      <c r="AA253" s="68"/>
    </row>
    <row r="254" customHeight="1" spans="1:27">
      <c r="A254" s="32">
        <v>246</v>
      </c>
      <c r="B254" s="116" t="s">
        <v>425</v>
      </c>
      <c r="C254" s="116" t="s">
        <v>57</v>
      </c>
      <c r="D254" s="117" t="s">
        <v>560</v>
      </c>
      <c r="E254" s="118" t="s">
        <v>432</v>
      </c>
      <c r="F254" s="118" t="s">
        <v>33</v>
      </c>
      <c r="G254" s="118" t="s">
        <v>51</v>
      </c>
      <c r="H254" s="117" t="s">
        <v>541</v>
      </c>
      <c r="I254" s="117" t="s">
        <v>36</v>
      </c>
      <c r="J254" s="117" t="s">
        <v>542</v>
      </c>
      <c r="K254" s="117" t="s">
        <v>543</v>
      </c>
      <c r="L254" s="117" t="s">
        <v>160</v>
      </c>
      <c r="M254" s="299" t="s">
        <v>544</v>
      </c>
      <c r="N254" s="117" t="s">
        <v>545</v>
      </c>
      <c r="O254" s="130">
        <v>2</v>
      </c>
      <c r="P254" s="131">
        <v>51</v>
      </c>
      <c r="Q254" s="131"/>
      <c r="R254" s="130">
        <v>47</v>
      </c>
      <c r="S254" s="130">
        <v>38</v>
      </c>
      <c r="T254" s="141">
        <f t="shared" si="3"/>
        <v>1786</v>
      </c>
      <c r="U254" s="144" t="s">
        <v>163</v>
      </c>
      <c r="V254" s="143">
        <v>6</v>
      </c>
      <c r="W254" s="142"/>
      <c r="X254" s="144" t="s">
        <v>163</v>
      </c>
      <c r="Y254" s="142"/>
      <c r="Z254" s="142"/>
      <c r="AA254" s="68"/>
    </row>
    <row r="255" customHeight="1" spans="1:27">
      <c r="A255" s="32">
        <v>247</v>
      </c>
      <c r="B255" s="116" t="s">
        <v>425</v>
      </c>
      <c r="C255" s="116" t="s">
        <v>57</v>
      </c>
      <c r="D255" s="117" t="s">
        <v>560</v>
      </c>
      <c r="E255" s="118" t="s">
        <v>432</v>
      </c>
      <c r="F255" s="118" t="s">
        <v>33</v>
      </c>
      <c r="G255" s="118" t="s">
        <v>51</v>
      </c>
      <c r="H255" s="117" t="s">
        <v>546</v>
      </c>
      <c r="I255" s="117" t="s">
        <v>36</v>
      </c>
      <c r="J255" s="132" t="s">
        <v>547</v>
      </c>
      <c r="K255" s="132" t="s">
        <v>548</v>
      </c>
      <c r="L255" s="132" t="s">
        <v>549</v>
      </c>
      <c r="M255" s="300" t="s">
        <v>550</v>
      </c>
      <c r="N255" s="132" t="s">
        <v>551</v>
      </c>
      <c r="O255" s="130">
        <v>2</v>
      </c>
      <c r="P255" s="131">
        <v>51</v>
      </c>
      <c r="Q255" s="131"/>
      <c r="R255" s="130">
        <v>47</v>
      </c>
      <c r="S255" s="131">
        <v>52</v>
      </c>
      <c r="T255" s="141">
        <f t="shared" si="3"/>
        <v>2444</v>
      </c>
      <c r="U255" s="144" t="s">
        <v>163</v>
      </c>
      <c r="V255" s="143">
        <v>6</v>
      </c>
      <c r="W255" s="142"/>
      <c r="X255" s="142"/>
      <c r="Y255" s="142"/>
      <c r="Z255" s="142"/>
      <c r="AA255" s="68"/>
    </row>
    <row r="256" customHeight="1" spans="1:27">
      <c r="A256" s="32">
        <v>248</v>
      </c>
      <c r="B256" s="116" t="s">
        <v>425</v>
      </c>
      <c r="C256" s="116" t="s">
        <v>57</v>
      </c>
      <c r="D256" s="117" t="s">
        <v>560</v>
      </c>
      <c r="E256" s="118" t="s">
        <v>432</v>
      </c>
      <c r="F256" s="118" t="s">
        <v>33</v>
      </c>
      <c r="G256" s="118" t="s">
        <v>51</v>
      </c>
      <c r="H256" s="119" t="s">
        <v>552</v>
      </c>
      <c r="I256" s="117" t="s">
        <v>36</v>
      </c>
      <c r="J256" s="132" t="s">
        <v>553</v>
      </c>
      <c r="K256" s="132" t="s">
        <v>554</v>
      </c>
      <c r="L256" s="132" t="s">
        <v>555</v>
      </c>
      <c r="M256" s="299" t="s">
        <v>556</v>
      </c>
      <c r="N256" s="133" t="s">
        <v>557</v>
      </c>
      <c r="O256" s="130">
        <v>2</v>
      </c>
      <c r="P256" s="131">
        <v>51</v>
      </c>
      <c r="Q256" s="131"/>
      <c r="R256" s="130">
        <v>47</v>
      </c>
      <c r="S256" s="130">
        <v>56</v>
      </c>
      <c r="T256" s="141">
        <f t="shared" si="3"/>
        <v>2632</v>
      </c>
      <c r="U256" s="142"/>
      <c r="V256" s="143">
        <v>6</v>
      </c>
      <c r="W256" s="142"/>
      <c r="X256" s="142"/>
      <c r="Y256" s="142"/>
      <c r="Z256" s="142"/>
      <c r="AA256" s="68"/>
    </row>
    <row r="257" customHeight="1" spans="1:27">
      <c r="A257" s="32">
        <v>249</v>
      </c>
      <c r="B257" s="116" t="s">
        <v>425</v>
      </c>
      <c r="C257" s="116" t="s">
        <v>57</v>
      </c>
      <c r="D257" s="117" t="s">
        <v>561</v>
      </c>
      <c r="E257" s="118" t="s">
        <v>432</v>
      </c>
      <c r="F257" s="118" t="s">
        <v>33</v>
      </c>
      <c r="G257" s="118" t="s">
        <v>51</v>
      </c>
      <c r="H257" s="118" t="s">
        <v>514</v>
      </c>
      <c r="I257" s="117" t="s">
        <v>36</v>
      </c>
      <c r="J257" s="117" t="s">
        <v>515</v>
      </c>
      <c r="K257" s="117" t="s">
        <v>516</v>
      </c>
      <c r="L257" s="117" t="s">
        <v>286</v>
      </c>
      <c r="M257" s="299" t="s">
        <v>517</v>
      </c>
      <c r="N257" s="117" t="s">
        <v>518</v>
      </c>
      <c r="O257" s="130">
        <v>2</v>
      </c>
      <c r="P257" s="131">
        <v>51</v>
      </c>
      <c r="Q257" s="131"/>
      <c r="R257" s="130">
        <f t="shared" ref="R257:R320" si="4">P257+Q257</f>
        <v>51</v>
      </c>
      <c r="S257" s="130">
        <v>36</v>
      </c>
      <c r="T257" s="141">
        <f t="shared" si="3"/>
        <v>1836</v>
      </c>
      <c r="U257" s="142"/>
      <c r="V257" s="143">
        <v>6</v>
      </c>
      <c r="W257" s="142"/>
      <c r="X257" s="142"/>
      <c r="Y257" s="142"/>
      <c r="Z257" s="142"/>
      <c r="AA257" s="68"/>
    </row>
    <row r="258" customHeight="1" spans="1:27">
      <c r="A258" s="32">
        <v>250</v>
      </c>
      <c r="B258" s="116" t="s">
        <v>425</v>
      </c>
      <c r="C258" s="116" t="s">
        <v>57</v>
      </c>
      <c r="D258" s="117" t="s">
        <v>561</v>
      </c>
      <c r="E258" s="118" t="s">
        <v>432</v>
      </c>
      <c r="F258" s="118" t="s">
        <v>33</v>
      </c>
      <c r="G258" s="118" t="s">
        <v>51</v>
      </c>
      <c r="H258" s="98" t="s">
        <v>519</v>
      </c>
      <c r="I258" s="117" t="s">
        <v>36</v>
      </c>
      <c r="J258" s="132" t="s">
        <v>520</v>
      </c>
      <c r="K258" s="117" t="s">
        <v>521</v>
      </c>
      <c r="L258" s="117" t="s">
        <v>522</v>
      </c>
      <c r="M258" s="299" t="s">
        <v>523</v>
      </c>
      <c r="N258" s="133" t="s">
        <v>524</v>
      </c>
      <c r="O258" s="130">
        <v>3</v>
      </c>
      <c r="P258" s="131">
        <v>51</v>
      </c>
      <c r="Q258" s="131"/>
      <c r="R258" s="130">
        <f t="shared" si="4"/>
        <v>51</v>
      </c>
      <c r="S258" s="130">
        <v>42</v>
      </c>
      <c r="T258" s="141">
        <f t="shared" si="3"/>
        <v>2142</v>
      </c>
      <c r="U258" s="144" t="s">
        <v>163</v>
      </c>
      <c r="V258" s="143">
        <v>6</v>
      </c>
      <c r="W258" s="142"/>
      <c r="X258" s="142"/>
      <c r="Y258" s="144" t="s">
        <v>163</v>
      </c>
      <c r="Z258" s="142"/>
      <c r="AA258" s="68"/>
    </row>
    <row r="259" customHeight="1" spans="1:27">
      <c r="A259" s="32">
        <v>251</v>
      </c>
      <c r="B259" s="116" t="s">
        <v>425</v>
      </c>
      <c r="C259" s="116" t="s">
        <v>57</v>
      </c>
      <c r="D259" s="117" t="s">
        <v>561</v>
      </c>
      <c r="E259" s="118" t="s">
        <v>432</v>
      </c>
      <c r="F259" s="118" t="s">
        <v>33</v>
      </c>
      <c r="G259" s="118" t="s">
        <v>51</v>
      </c>
      <c r="H259" s="117" t="s">
        <v>525</v>
      </c>
      <c r="I259" s="117" t="s">
        <v>36</v>
      </c>
      <c r="J259" s="132" t="s">
        <v>526</v>
      </c>
      <c r="K259" s="132" t="s">
        <v>527</v>
      </c>
      <c r="L259" s="117" t="s">
        <v>55</v>
      </c>
      <c r="M259" s="299" t="s">
        <v>528</v>
      </c>
      <c r="N259" s="117" t="s">
        <v>529</v>
      </c>
      <c r="O259" s="130">
        <v>4</v>
      </c>
      <c r="P259" s="131">
        <v>51</v>
      </c>
      <c r="Q259" s="131"/>
      <c r="R259" s="130">
        <f t="shared" si="4"/>
        <v>51</v>
      </c>
      <c r="S259" s="130">
        <v>37.5</v>
      </c>
      <c r="T259" s="141">
        <f t="shared" si="3"/>
        <v>1912.5</v>
      </c>
      <c r="U259" s="142"/>
      <c r="V259" s="143">
        <v>6</v>
      </c>
      <c r="W259" s="142"/>
      <c r="X259" s="142"/>
      <c r="Y259" s="142"/>
      <c r="Z259" s="142"/>
      <c r="AA259" s="68"/>
    </row>
    <row r="260" customHeight="1" spans="1:27">
      <c r="A260" s="32">
        <v>252</v>
      </c>
      <c r="B260" s="116" t="s">
        <v>425</v>
      </c>
      <c r="C260" s="116" t="s">
        <v>57</v>
      </c>
      <c r="D260" s="117" t="s">
        <v>561</v>
      </c>
      <c r="E260" s="118" t="s">
        <v>432</v>
      </c>
      <c r="F260" s="118" t="s">
        <v>33</v>
      </c>
      <c r="G260" s="118" t="s">
        <v>51</v>
      </c>
      <c r="H260" s="117" t="s">
        <v>530</v>
      </c>
      <c r="I260" s="117" t="s">
        <v>36</v>
      </c>
      <c r="J260" s="132" t="s">
        <v>531</v>
      </c>
      <c r="K260" s="132" t="s">
        <v>532</v>
      </c>
      <c r="L260" s="117" t="s">
        <v>533</v>
      </c>
      <c r="M260" s="299" t="s">
        <v>534</v>
      </c>
      <c r="N260" s="133">
        <v>44470</v>
      </c>
      <c r="O260" s="130">
        <v>1</v>
      </c>
      <c r="P260" s="131">
        <v>51</v>
      </c>
      <c r="Q260" s="131"/>
      <c r="R260" s="130">
        <f t="shared" si="4"/>
        <v>51</v>
      </c>
      <c r="S260" s="130">
        <v>43</v>
      </c>
      <c r="T260" s="141">
        <f t="shared" si="3"/>
        <v>2193</v>
      </c>
      <c r="U260" s="142"/>
      <c r="V260" s="143">
        <v>6</v>
      </c>
      <c r="W260" s="142"/>
      <c r="X260" s="142"/>
      <c r="Y260" s="142"/>
      <c r="Z260" s="142"/>
      <c r="AA260" s="68"/>
    </row>
    <row r="261" customHeight="1" spans="1:27">
      <c r="A261" s="32">
        <v>253</v>
      </c>
      <c r="B261" s="116" t="s">
        <v>425</v>
      </c>
      <c r="C261" s="116" t="s">
        <v>57</v>
      </c>
      <c r="D261" s="117" t="s">
        <v>561</v>
      </c>
      <c r="E261" s="118" t="s">
        <v>432</v>
      </c>
      <c r="F261" s="118" t="s">
        <v>33</v>
      </c>
      <c r="G261" s="118" t="s">
        <v>51</v>
      </c>
      <c r="H261" s="117" t="s">
        <v>535</v>
      </c>
      <c r="I261" s="117" t="s">
        <v>36</v>
      </c>
      <c r="J261" s="132" t="s">
        <v>536</v>
      </c>
      <c r="K261" s="132" t="s">
        <v>537</v>
      </c>
      <c r="L261" s="117" t="s">
        <v>538</v>
      </c>
      <c r="M261" s="299" t="s">
        <v>539</v>
      </c>
      <c r="N261" s="117" t="s">
        <v>540</v>
      </c>
      <c r="O261" s="130">
        <v>5</v>
      </c>
      <c r="P261" s="131">
        <v>51</v>
      </c>
      <c r="Q261" s="131"/>
      <c r="R261" s="130">
        <f t="shared" si="4"/>
        <v>51</v>
      </c>
      <c r="S261" s="130">
        <v>36</v>
      </c>
      <c r="T261" s="141">
        <f t="shared" si="3"/>
        <v>1836</v>
      </c>
      <c r="U261" s="142"/>
      <c r="V261" s="143">
        <v>6</v>
      </c>
      <c r="W261" s="142"/>
      <c r="X261" s="142"/>
      <c r="Y261" s="142"/>
      <c r="Z261" s="142"/>
      <c r="AA261" s="68"/>
    </row>
    <row r="262" customHeight="1" spans="1:27">
      <c r="A262" s="32">
        <v>254</v>
      </c>
      <c r="B262" s="116" t="s">
        <v>425</v>
      </c>
      <c r="C262" s="116" t="s">
        <v>57</v>
      </c>
      <c r="D262" s="117" t="s">
        <v>561</v>
      </c>
      <c r="E262" s="118" t="s">
        <v>432</v>
      </c>
      <c r="F262" s="118" t="s">
        <v>33</v>
      </c>
      <c r="G262" s="118" t="s">
        <v>51</v>
      </c>
      <c r="H262" s="117" t="s">
        <v>541</v>
      </c>
      <c r="I262" s="117" t="s">
        <v>36</v>
      </c>
      <c r="J262" s="117" t="s">
        <v>542</v>
      </c>
      <c r="K262" s="117" t="s">
        <v>543</v>
      </c>
      <c r="L262" s="117" t="s">
        <v>160</v>
      </c>
      <c r="M262" s="299" t="s">
        <v>544</v>
      </c>
      <c r="N262" s="117" t="s">
        <v>545</v>
      </c>
      <c r="O262" s="130">
        <v>2</v>
      </c>
      <c r="P262" s="131">
        <v>51</v>
      </c>
      <c r="Q262" s="131"/>
      <c r="R262" s="130">
        <f t="shared" si="4"/>
        <v>51</v>
      </c>
      <c r="S262" s="130">
        <v>38</v>
      </c>
      <c r="T262" s="141">
        <f t="shared" si="3"/>
        <v>1938</v>
      </c>
      <c r="U262" s="144" t="s">
        <v>163</v>
      </c>
      <c r="V262" s="143">
        <v>6</v>
      </c>
      <c r="W262" s="142"/>
      <c r="X262" s="144" t="s">
        <v>163</v>
      </c>
      <c r="Y262" s="142"/>
      <c r="Z262" s="142"/>
      <c r="AA262" s="68"/>
    </row>
    <row r="263" customHeight="1" spans="1:27">
      <c r="A263" s="32">
        <v>255</v>
      </c>
      <c r="B263" s="116" t="s">
        <v>425</v>
      </c>
      <c r="C263" s="116" t="s">
        <v>57</v>
      </c>
      <c r="D263" s="117" t="s">
        <v>561</v>
      </c>
      <c r="E263" s="118" t="s">
        <v>432</v>
      </c>
      <c r="F263" s="118" t="s">
        <v>33</v>
      </c>
      <c r="G263" s="118" t="s">
        <v>51</v>
      </c>
      <c r="H263" s="117" t="s">
        <v>546</v>
      </c>
      <c r="I263" s="117" t="s">
        <v>36</v>
      </c>
      <c r="J263" s="132" t="s">
        <v>547</v>
      </c>
      <c r="K263" s="132" t="s">
        <v>548</v>
      </c>
      <c r="L263" s="132" t="s">
        <v>549</v>
      </c>
      <c r="M263" s="300" t="s">
        <v>550</v>
      </c>
      <c r="N263" s="132" t="s">
        <v>551</v>
      </c>
      <c r="O263" s="130">
        <v>2</v>
      </c>
      <c r="P263" s="131">
        <v>51</v>
      </c>
      <c r="Q263" s="131"/>
      <c r="R263" s="130">
        <f t="shared" si="4"/>
        <v>51</v>
      </c>
      <c r="S263" s="131">
        <v>52</v>
      </c>
      <c r="T263" s="141">
        <f t="shared" ref="T263:T326" si="5">R263*S263</f>
        <v>2652</v>
      </c>
      <c r="U263" s="144" t="s">
        <v>163</v>
      </c>
      <c r="V263" s="143">
        <v>6</v>
      </c>
      <c r="W263" s="142"/>
      <c r="X263" s="142"/>
      <c r="Y263" s="142"/>
      <c r="Z263" s="142"/>
      <c r="AA263" s="68"/>
    </row>
    <row r="264" customHeight="1" spans="1:27">
      <c r="A264" s="32">
        <v>256</v>
      </c>
      <c r="B264" s="116" t="s">
        <v>425</v>
      </c>
      <c r="C264" s="116" t="s">
        <v>57</v>
      </c>
      <c r="D264" s="117" t="s">
        <v>561</v>
      </c>
      <c r="E264" s="118" t="s">
        <v>432</v>
      </c>
      <c r="F264" s="118" t="s">
        <v>33</v>
      </c>
      <c r="G264" s="118" t="s">
        <v>51</v>
      </c>
      <c r="H264" s="119" t="s">
        <v>552</v>
      </c>
      <c r="I264" s="117" t="s">
        <v>36</v>
      </c>
      <c r="J264" s="132" t="s">
        <v>553</v>
      </c>
      <c r="K264" s="132" t="s">
        <v>554</v>
      </c>
      <c r="L264" s="132" t="s">
        <v>555</v>
      </c>
      <c r="M264" s="299" t="s">
        <v>556</v>
      </c>
      <c r="N264" s="133" t="s">
        <v>557</v>
      </c>
      <c r="O264" s="130">
        <v>2</v>
      </c>
      <c r="P264" s="131">
        <v>51</v>
      </c>
      <c r="Q264" s="131"/>
      <c r="R264" s="130">
        <f t="shared" si="4"/>
        <v>51</v>
      </c>
      <c r="S264" s="130">
        <v>56</v>
      </c>
      <c r="T264" s="141">
        <f t="shared" si="5"/>
        <v>2856</v>
      </c>
      <c r="U264" s="142"/>
      <c r="V264" s="143">
        <v>6</v>
      </c>
      <c r="W264" s="142"/>
      <c r="X264" s="142"/>
      <c r="Y264" s="142"/>
      <c r="Z264" s="142"/>
      <c r="AA264" s="68"/>
    </row>
    <row r="265" customHeight="1" spans="1:27">
      <c r="A265" s="32">
        <v>257</v>
      </c>
      <c r="B265" s="116" t="s">
        <v>425</v>
      </c>
      <c r="C265" s="116" t="s">
        <v>57</v>
      </c>
      <c r="D265" s="117" t="s">
        <v>562</v>
      </c>
      <c r="E265" s="118" t="s">
        <v>432</v>
      </c>
      <c r="F265" s="118" t="s">
        <v>33</v>
      </c>
      <c r="G265" s="118" t="s">
        <v>51</v>
      </c>
      <c r="H265" s="118" t="s">
        <v>514</v>
      </c>
      <c r="I265" s="117" t="s">
        <v>36</v>
      </c>
      <c r="J265" s="117" t="s">
        <v>515</v>
      </c>
      <c r="K265" s="117" t="s">
        <v>516</v>
      </c>
      <c r="L265" s="117" t="s">
        <v>286</v>
      </c>
      <c r="M265" s="299" t="s">
        <v>517</v>
      </c>
      <c r="N265" s="117" t="s">
        <v>518</v>
      </c>
      <c r="O265" s="130">
        <v>2</v>
      </c>
      <c r="P265" s="131">
        <v>51</v>
      </c>
      <c r="Q265" s="131"/>
      <c r="R265" s="130">
        <f t="shared" si="4"/>
        <v>51</v>
      </c>
      <c r="S265" s="130">
        <v>36</v>
      </c>
      <c r="T265" s="141">
        <f t="shared" si="5"/>
        <v>1836</v>
      </c>
      <c r="U265" s="142"/>
      <c r="V265" s="143">
        <v>6</v>
      </c>
      <c r="W265" s="142"/>
      <c r="X265" s="142"/>
      <c r="Y265" s="142"/>
      <c r="Z265" s="142"/>
      <c r="AA265" s="68"/>
    </row>
    <row r="266" customHeight="1" spans="1:27">
      <c r="A266" s="32">
        <v>258</v>
      </c>
      <c r="B266" s="116" t="s">
        <v>425</v>
      </c>
      <c r="C266" s="116" t="s">
        <v>57</v>
      </c>
      <c r="D266" s="117" t="s">
        <v>562</v>
      </c>
      <c r="E266" s="118" t="s">
        <v>432</v>
      </c>
      <c r="F266" s="118" t="s">
        <v>33</v>
      </c>
      <c r="G266" s="118" t="s">
        <v>51</v>
      </c>
      <c r="H266" s="98" t="s">
        <v>519</v>
      </c>
      <c r="I266" s="117" t="s">
        <v>36</v>
      </c>
      <c r="J266" s="132" t="s">
        <v>520</v>
      </c>
      <c r="K266" s="117" t="s">
        <v>521</v>
      </c>
      <c r="L266" s="117" t="s">
        <v>522</v>
      </c>
      <c r="M266" s="299" t="s">
        <v>523</v>
      </c>
      <c r="N266" s="133" t="s">
        <v>524</v>
      </c>
      <c r="O266" s="130">
        <v>3</v>
      </c>
      <c r="P266" s="131">
        <v>51</v>
      </c>
      <c r="Q266" s="131"/>
      <c r="R266" s="130">
        <f t="shared" si="4"/>
        <v>51</v>
      </c>
      <c r="S266" s="130">
        <v>42</v>
      </c>
      <c r="T266" s="141">
        <f t="shared" si="5"/>
        <v>2142</v>
      </c>
      <c r="U266" s="144" t="s">
        <v>163</v>
      </c>
      <c r="V266" s="143">
        <v>6</v>
      </c>
      <c r="W266" s="142"/>
      <c r="X266" s="142"/>
      <c r="Y266" s="144" t="s">
        <v>163</v>
      </c>
      <c r="Z266" s="142"/>
      <c r="AA266" s="68"/>
    </row>
    <row r="267" customHeight="1" spans="1:27">
      <c r="A267" s="32">
        <v>259</v>
      </c>
      <c r="B267" s="116" t="s">
        <v>425</v>
      </c>
      <c r="C267" s="116" t="s">
        <v>57</v>
      </c>
      <c r="D267" s="117" t="s">
        <v>562</v>
      </c>
      <c r="E267" s="118" t="s">
        <v>432</v>
      </c>
      <c r="F267" s="118" t="s">
        <v>33</v>
      </c>
      <c r="G267" s="118" t="s">
        <v>51</v>
      </c>
      <c r="H267" s="117" t="s">
        <v>525</v>
      </c>
      <c r="I267" s="117" t="s">
        <v>36</v>
      </c>
      <c r="J267" s="132" t="s">
        <v>526</v>
      </c>
      <c r="K267" s="132" t="s">
        <v>527</v>
      </c>
      <c r="L267" s="117" t="s">
        <v>55</v>
      </c>
      <c r="M267" s="299" t="s">
        <v>528</v>
      </c>
      <c r="N267" s="117" t="s">
        <v>529</v>
      </c>
      <c r="O267" s="130">
        <v>4</v>
      </c>
      <c r="P267" s="131">
        <v>51</v>
      </c>
      <c r="Q267" s="131"/>
      <c r="R267" s="130">
        <f t="shared" si="4"/>
        <v>51</v>
      </c>
      <c r="S267" s="130">
        <v>37.5</v>
      </c>
      <c r="T267" s="141">
        <f t="shared" si="5"/>
        <v>1912.5</v>
      </c>
      <c r="U267" s="142"/>
      <c r="V267" s="143">
        <v>6</v>
      </c>
      <c r="W267" s="142"/>
      <c r="X267" s="142"/>
      <c r="Y267" s="142"/>
      <c r="Z267" s="142"/>
      <c r="AA267" s="68"/>
    </row>
    <row r="268" customHeight="1" spans="1:27">
      <c r="A268" s="32">
        <v>260</v>
      </c>
      <c r="B268" s="116" t="s">
        <v>425</v>
      </c>
      <c r="C268" s="116" t="s">
        <v>57</v>
      </c>
      <c r="D268" s="117" t="s">
        <v>562</v>
      </c>
      <c r="E268" s="118" t="s">
        <v>432</v>
      </c>
      <c r="F268" s="118" t="s">
        <v>33</v>
      </c>
      <c r="G268" s="118" t="s">
        <v>51</v>
      </c>
      <c r="H268" s="117" t="s">
        <v>530</v>
      </c>
      <c r="I268" s="117" t="s">
        <v>36</v>
      </c>
      <c r="J268" s="132" t="s">
        <v>531</v>
      </c>
      <c r="K268" s="132" t="s">
        <v>532</v>
      </c>
      <c r="L268" s="117" t="s">
        <v>533</v>
      </c>
      <c r="M268" s="299" t="s">
        <v>534</v>
      </c>
      <c r="N268" s="133">
        <v>44470</v>
      </c>
      <c r="O268" s="130">
        <v>1</v>
      </c>
      <c r="P268" s="131">
        <v>51</v>
      </c>
      <c r="Q268" s="131"/>
      <c r="R268" s="130">
        <f t="shared" si="4"/>
        <v>51</v>
      </c>
      <c r="S268" s="130">
        <v>43</v>
      </c>
      <c r="T268" s="141">
        <f t="shared" si="5"/>
        <v>2193</v>
      </c>
      <c r="U268" s="142"/>
      <c r="V268" s="143">
        <v>6</v>
      </c>
      <c r="W268" s="142"/>
      <c r="X268" s="142"/>
      <c r="Y268" s="142"/>
      <c r="Z268" s="142"/>
      <c r="AA268" s="68"/>
    </row>
    <row r="269" customHeight="1" spans="1:27">
      <c r="A269" s="32">
        <v>261</v>
      </c>
      <c r="B269" s="116" t="s">
        <v>425</v>
      </c>
      <c r="C269" s="116" t="s">
        <v>57</v>
      </c>
      <c r="D269" s="117" t="s">
        <v>562</v>
      </c>
      <c r="E269" s="118" t="s">
        <v>432</v>
      </c>
      <c r="F269" s="118" t="s">
        <v>33</v>
      </c>
      <c r="G269" s="118" t="s">
        <v>51</v>
      </c>
      <c r="H269" s="117" t="s">
        <v>535</v>
      </c>
      <c r="I269" s="117" t="s">
        <v>36</v>
      </c>
      <c r="J269" s="132" t="s">
        <v>536</v>
      </c>
      <c r="K269" s="132" t="s">
        <v>537</v>
      </c>
      <c r="L269" s="117" t="s">
        <v>538</v>
      </c>
      <c r="M269" s="299" t="s">
        <v>539</v>
      </c>
      <c r="N269" s="117" t="s">
        <v>540</v>
      </c>
      <c r="O269" s="130">
        <v>5</v>
      </c>
      <c r="P269" s="131">
        <v>51</v>
      </c>
      <c r="Q269" s="131"/>
      <c r="R269" s="130">
        <f t="shared" si="4"/>
        <v>51</v>
      </c>
      <c r="S269" s="130">
        <v>36</v>
      </c>
      <c r="T269" s="141">
        <f t="shared" si="5"/>
        <v>1836</v>
      </c>
      <c r="U269" s="142"/>
      <c r="V269" s="143">
        <v>6</v>
      </c>
      <c r="W269" s="142"/>
      <c r="X269" s="142"/>
      <c r="Y269" s="142"/>
      <c r="Z269" s="142"/>
      <c r="AA269" s="68"/>
    </row>
    <row r="270" customHeight="1" spans="1:27">
      <c r="A270" s="32">
        <v>262</v>
      </c>
      <c r="B270" s="116" t="s">
        <v>425</v>
      </c>
      <c r="C270" s="116" t="s">
        <v>57</v>
      </c>
      <c r="D270" s="117" t="s">
        <v>562</v>
      </c>
      <c r="E270" s="118" t="s">
        <v>432</v>
      </c>
      <c r="F270" s="118" t="s">
        <v>33</v>
      </c>
      <c r="G270" s="118" t="s">
        <v>51</v>
      </c>
      <c r="H270" s="117" t="s">
        <v>541</v>
      </c>
      <c r="I270" s="117" t="s">
        <v>36</v>
      </c>
      <c r="J270" s="117" t="s">
        <v>542</v>
      </c>
      <c r="K270" s="117" t="s">
        <v>543</v>
      </c>
      <c r="L270" s="117" t="s">
        <v>160</v>
      </c>
      <c r="M270" s="299" t="s">
        <v>544</v>
      </c>
      <c r="N270" s="117" t="s">
        <v>545</v>
      </c>
      <c r="O270" s="130">
        <v>2</v>
      </c>
      <c r="P270" s="131">
        <v>51</v>
      </c>
      <c r="Q270" s="131"/>
      <c r="R270" s="130">
        <f t="shared" si="4"/>
        <v>51</v>
      </c>
      <c r="S270" s="130">
        <v>38</v>
      </c>
      <c r="T270" s="141">
        <f t="shared" si="5"/>
        <v>1938</v>
      </c>
      <c r="U270" s="144" t="s">
        <v>163</v>
      </c>
      <c r="V270" s="143">
        <v>6</v>
      </c>
      <c r="W270" s="142"/>
      <c r="X270" s="144" t="s">
        <v>163</v>
      </c>
      <c r="Y270" s="142"/>
      <c r="Z270" s="142"/>
      <c r="AA270" s="68"/>
    </row>
    <row r="271" customHeight="1" spans="1:27">
      <c r="A271" s="32">
        <v>263</v>
      </c>
      <c r="B271" s="116" t="s">
        <v>425</v>
      </c>
      <c r="C271" s="116" t="s">
        <v>57</v>
      </c>
      <c r="D271" s="117" t="s">
        <v>562</v>
      </c>
      <c r="E271" s="118" t="s">
        <v>432</v>
      </c>
      <c r="F271" s="118" t="s">
        <v>33</v>
      </c>
      <c r="G271" s="118" t="s">
        <v>51</v>
      </c>
      <c r="H271" s="117" t="s">
        <v>546</v>
      </c>
      <c r="I271" s="117" t="s">
        <v>36</v>
      </c>
      <c r="J271" s="132" t="s">
        <v>547</v>
      </c>
      <c r="K271" s="132" t="s">
        <v>548</v>
      </c>
      <c r="L271" s="132" t="s">
        <v>549</v>
      </c>
      <c r="M271" s="300" t="s">
        <v>550</v>
      </c>
      <c r="N271" s="132" t="s">
        <v>551</v>
      </c>
      <c r="O271" s="130">
        <v>2</v>
      </c>
      <c r="P271" s="131">
        <v>51</v>
      </c>
      <c r="Q271" s="131"/>
      <c r="R271" s="130">
        <f t="shared" si="4"/>
        <v>51</v>
      </c>
      <c r="S271" s="131">
        <v>52</v>
      </c>
      <c r="T271" s="141">
        <f t="shared" si="5"/>
        <v>2652</v>
      </c>
      <c r="U271" s="144" t="s">
        <v>163</v>
      </c>
      <c r="V271" s="143">
        <v>6</v>
      </c>
      <c r="W271" s="142"/>
      <c r="X271" s="142"/>
      <c r="Y271" s="142"/>
      <c r="Z271" s="142"/>
      <c r="AA271" s="68"/>
    </row>
    <row r="272" customHeight="1" spans="1:27">
      <c r="A272" s="32">
        <v>264</v>
      </c>
      <c r="B272" s="116" t="s">
        <v>425</v>
      </c>
      <c r="C272" s="116" t="s">
        <v>57</v>
      </c>
      <c r="D272" s="117" t="s">
        <v>562</v>
      </c>
      <c r="E272" s="118" t="s">
        <v>432</v>
      </c>
      <c r="F272" s="118" t="s">
        <v>33</v>
      </c>
      <c r="G272" s="118" t="s">
        <v>51</v>
      </c>
      <c r="H272" s="119" t="s">
        <v>552</v>
      </c>
      <c r="I272" s="117" t="s">
        <v>36</v>
      </c>
      <c r="J272" s="132" t="s">
        <v>553</v>
      </c>
      <c r="K272" s="132" t="s">
        <v>554</v>
      </c>
      <c r="L272" s="132" t="s">
        <v>555</v>
      </c>
      <c r="M272" s="299" t="s">
        <v>556</v>
      </c>
      <c r="N272" s="133" t="s">
        <v>557</v>
      </c>
      <c r="O272" s="130">
        <v>2</v>
      </c>
      <c r="P272" s="131">
        <v>51</v>
      </c>
      <c r="Q272" s="131"/>
      <c r="R272" s="130">
        <f t="shared" si="4"/>
        <v>51</v>
      </c>
      <c r="S272" s="130">
        <v>56</v>
      </c>
      <c r="T272" s="141">
        <f t="shared" si="5"/>
        <v>2856</v>
      </c>
      <c r="U272" s="142"/>
      <c r="V272" s="143">
        <v>6</v>
      </c>
      <c r="W272" s="142"/>
      <c r="X272" s="142"/>
      <c r="Y272" s="142"/>
      <c r="Z272" s="142"/>
      <c r="AA272" s="68"/>
    </row>
    <row r="273" customHeight="1" spans="1:27">
      <c r="A273" s="32">
        <v>265</v>
      </c>
      <c r="B273" s="116" t="s">
        <v>425</v>
      </c>
      <c r="C273" s="116" t="s">
        <v>57</v>
      </c>
      <c r="D273" s="117" t="s">
        <v>563</v>
      </c>
      <c r="E273" s="118" t="s">
        <v>432</v>
      </c>
      <c r="F273" s="118" t="s">
        <v>33</v>
      </c>
      <c r="G273" s="118" t="s">
        <v>51</v>
      </c>
      <c r="H273" s="118" t="s">
        <v>514</v>
      </c>
      <c r="I273" s="117" t="s">
        <v>36</v>
      </c>
      <c r="J273" s="117" t="s">
        <v>515</v>
      </c>
      <c r="K273" s="117" t="s">
        <v>516</v>
      </c>
      <c r="L273" s="117" t="s">
        <v>286</v>
      </c>
      <c r="M273" s="299" t="s">
        <v>517</v>
      </c>
      <c r="N273" s="117" t="s">
        <v>518</v>
      </c>
      <c r="O273" s="130">
        <v>2</v>
      </c>
      <c r="P273" s="131">
        <v>52</v>
      </c>
      <c r="Q273" s="131"/>
      <c r="R273" s="130">
        <f t="shared" si="4"/>
        <v>52</v>
      </c>
      <c r="S273" s="130">
        <v>36</v>
      </c>
      <c r="T273" s="141">
        <f t="shared" si="5"/>
        <v>1872</v>
      </c>
      <c r="U273" s="142"/>
      <c r="V273" s="143">
        <v>6</v>
      </c>
      <c r="W273" s="142"/>
      <c r="X273" s="142"/>
      <c r="Y273" s="142"/>
      <c r="Z273" s="142"/>
      <c r="AA273" s="68"/>
    </row>
    <row r="274" s="6" customFormat="1" customHeight="1" spans="1:27">
      <c r="A274" s="32">
        <v>266</v>
      </c>
      <c r="B274" s="116" t="s">
        <v>425</v>
      </c>
      <c r="C274" s="116" t="s">
        <v>57</v>
      </c>
      <c r="D274" s="117" t="s">
        <v>563</v>
      </c>
      <c r="E274" s="118" t="s">
        <v>432</v>
      </c>
      <c r="F274" s="118" t="s">
        <v>33</v>
      </c>
      <c r="G274" s="118" t="s">
        <v>51</v>
      </c>
      <c r="H274" s="98" t="s">
        <v>519</v>
      </c>
      <c r="I274" s="117" t="s">
        <v>36</v>
      </c>
      <c r="J274" s="132" t="s">
        <v>520</v>
      </c>
      <c r="K274" s="117" t="s">
        <v>521</v>
      </c>
      <c r="L274" s="117" t="s">
        <v>522</v>
      </c>
      <c r="M274" s="299" t="s">
        <v>523</v>
      </c>
      <c r="N274" s="133" t="s">
        <v>524</v>
      </c>
      <c r="O274" s="130">
        <v>3</v>
      </c>
      <c r="P274" s="131">
        <v>52</v>
      </c>
      <c r="Q274" s="131"/>
      <c r="R274" s="130">
        <f t="shared" si="4"/>
        <v>52</v>
      </c>
      <c r="S274" s="130">
        <v>42</v>
      </c>
      <c r="T274" s="141">
        <f t="shared" si="5"/>
        <v>2184</v>
      </c>
      <c r="U274" s="144" t="s">
        <v>163</v>
      </c>
      <c r="V274" s="143">
        <v>6</v>
      </c>
      <c r="W274" s="142"/>
      <c r="X274" s="142"/>
      <c r="Y274" s="144" t="s">
        <v>163</v>
      </c>
      <c r="Z274" s="142"/>
      <c r="AA274" s="68"/>
    </row>
    <row r="275" customHeight="1" spans="1:27">
      <c r="A275" s="32">
        <v>267</v>
      </c>
      <c r="B275" s="116" t="s">
        <v>425</v>
      </c>
      <c r="C275" s="116" t="s">
        <v>57</v>
      </c>
      <c r="D275" s="117" t="s">
        <v>563</v>
      </c>
      <c r="E275" s="118" t="s">
        <v>432</v>
      </c>
      <c r="F275" s="118" t="s">
        <v>33</v>
      </c>
      <c r="G275" s="118" t="s">
        <v>51</v>
      </c>
      <c r="H275" s="117" t="s">
        <v>525</v>
      </c>
      <c r="I275" s="117" t="s">
        <v>36</v>
      </c>
      <c r="J275" s="132" t="s">
        <v>526</v>
      </c>
      <c r="K275" s="132" t="s">
        <v>527</v>
      </c>
      <c r="L275" s="117" t="s">
        <v>55</v>
      </c>
      <c r="M275" s="299" t="s">
        <v>528</v>
      </c>
      <c r="N275" s="117" t="s">
        <v>529</v>
      </c>
      <c r="O275" s="130">
        <v>4</v>
      </c>
      <c r="P275" s="131">
        <v>52</v>
      </c>
      <c r="Q275" s="131"/>
      <c r="R275" s="130">
        <f t="shared" si="4"/>
        <v>52</v>
      </c>
      <c r="S275" s="130">
        <v>37.5</v>
      </c>
      <c r="T275" s="141">
        <f t="shared" si="5"/>
        <v>1950</v>
      </c>
      <c r="U275" s="142"/>
      <c r="V275" s="143">
        <v>6</v>
      </c>
      <c r="W275" s="142"/>
      <c r="X275" s="142"/>
      <c r="Y275" s="142"/>
      <c r="Z275" s="142"/>
      <c r="AA275" s="68"/>
    </row>
    <row r="276" customHeight="1" spans="1:27">
      <c r="A276" s="32">
        <v>268</v>
      </c>
      <c r="B276" s="116" t="s">
        <v>425</v>
      </c>
      <c r="C276" s="116" t="s">
        <v>57</v>
      </c>
      <c r="D276" s="117" t="s">
        <v>563</v>
      </c>
      <c r="E276" s="118" t="s">
        <v>432</v>
      </c>
      <c r="F276" s="118" t="s">
        <v>33</v>
      </c>
      <c r="G276" s="118" t="s">
        <v>51</v>
      </c>
      <c r="H276" s="117" t="s">
        <v>530</v>
      </c>
      <c r="I276" s="117" t="s">
        <v>36</v>
      </c>
      <c r="J276" s="132" t="s">
        <v>531</v>
      </c>
      <c r="K276" s="132" t="s">
        <v>532</v>
      </c>
      <c r="L276" s="117" t="s">
        <v>533</v>
      </c>
      <c r="M276" s="299" t="s">
        <v>534</v>
      </c>
      <c r="N276" s="133">
        <v>44470</v>
      </c>
      <c r="O276" s="130">
        <v>1</v>
      </c>
      <c r="P276" s="131">
        <v>52</v>
      </c>
      <c r="Q276" s="131"/>
      <c r="R276" s="130">
        <f t="shared" si="4"/>
        <v>52</v>
      </c>
      <c r="S276" s="130">
        <v>43</v>
      </c>
      <c r="T276" s="141">
        <f t="shared" si="5"/>
        <v>2236</v>
      </c>
      <c r="U276" s="142"/>
      <c r="V276" s="143">
        <v>6</v>
      </c>
      <c r="W276" s="142"/>
      <c r="X276" s="142"/>
      <c r="Y276" s="142"/>
      <c r="Z276" s="142"/>
      <c r="AA276" s="68"/>
    </row>
    <row r="277" customHeight="1" spans="1:27">
      <c r="A277" s="32">
        <v>269</v>
      </c>
      <c r="B277" s="116" t="s">
        <v>425</v>
      </c>
      <c r="C277" s="116" t="s">
        <v>57</v>
      </c>
      <c r="D277" s="117" t="s">
        <v>563</v>
      </c>
      <c r="E277" s="118" t="s">
        <v>432</v>
      </c>
      <c r="F277" s="118" t="s">
        <v>33</v>
      </c>
      <c r="G277" s="118" t="s">
        <v>51</v>
      </c>
      <c r="H277" s="117" t="s">
        <v>535</v>
      </c>
      <c r="I277" s="117" t="s">
        <v>36</v>
      </c>
      <c r="J277" s="132" t="s">
        <v>536</v>
      </c>
      <c r="K277" s="132" t="s">
        <v>537</v>
      </c>
      <c r="L277" s="117" t="s">
        <v>538</v>
      </c>
      <c r="M277" s="299" t="s">
        <v>539</v>
      </c>
      <c r="N277" s="117" t="s">
        <v>540</v>
      </c>
      <c r="O277" s="130">
        <v>5</v>
      </c>
      <c r="P277" s="131">
        <v>52</v>
      </c>
      <c r="Q277" s="131"/>
      <c r="R277" s="130">
        <f t="shared" si="4"/>
        <v>52</v>
      </c>
      <c r="S277" s="130">
        <v>36</v>
      </c>
      <c r="T277" s="141">
        <f t="shared" si="5"/>
        <v>1872</v>
      </c>
      <c r="U277" s="142"/>
      <c r="V277" s="143">
        <v>6</v>
      </c>
      <c r="W277" s="142"/>
      <c r="X277" s="142"/>
      <c r="Y277" s="142"/>
      <c r="Z277" s="142"/>
      <c r="AA277" s="68"/>
    </row>
    <row r="278" customHeight="1" spans="1:27">
      <c r="A278" s="32">
        <v>270</v>
      </c>
      <c r="B278" s="116" t="s">
        <v>425</v>
      </c>
      <c r="C278" s="116" t="s">
        <v>57</v>
      </c>
      <c r="D278" s="117" t="s">
        <v>563</v>
      </c>
      <c r="E278" s="118" t="s">
        <v>432</v>
      </c>
      <c r="F278" s="118" t="s">
        <v>33</v>
      </c>
      <c r="G278" s="118" t="s">
        <v>51</v>
      </c>
      <c r="H278" s="117" t="s">
        <v>541</v>
      </c>
      <c r="I278" s="117" t="s">
        <v>36</v>
      </c>
      <c r="J278" s="117" t="s">
        <v>542</v>
      </c>
      <c r="K278" s="117" t="s">
        <v>543</v>
      </c>
      <c r="L278" s="117" t="s">
        <v>160</v>
      </c>
      <c r="M278" s="299" t="s">
        <v>544</v>
      </c>
      <c r="N278" s="117" t="s">
        <v>545</v>
      </c>
      <c r="O278" s="130">
        <v>2</v>
      </c>
      <c r="P278" s="131">
        <v>52</v>
      </c>
      <c r="Q278" s="131"/>
      <c r="R278" s="130">
        <f t="shared" si="4"/>
        <v>52</v>
      </c>
      <c r="S278" s="130">
        <v>38</v>
      </c>
      <c r="T278" s="141">
        <f t="shared" si="5"/>
        <v>1976</v>
      </c>
      <c r="U278" s="144" t="s">
        <v>163</v>
      </c>
      <c r="V278" s="143">
        <v>6</v>
      </c>
      <c r="W278" s="142"/>
      <c r="X278" s="144" t="s">
        <v>163</v>
      </c>
      <c r="Y278" s="142"/>
      <c r="Z278" s="142"/>
      <c r="AA278" s="68"/>
    </row>
    <row r="279" customHeight="1" spans="1:27">
      <c r="A279" s="32">
        <v>271</v>
      </c>
      <c r="B279" s="116" t="s">
        <v>425</v>
      </c>
      <c r="C279" s="116" t="s">
        <v>57</v>
      </c>
      <c r="D279" s="117" t="s">
        <v>563</v>
      </c>
      <c r="E279" s="118" t="s">
        <v>432</v>
      </c>
      <c r="F279" s="118" t="s">
        <v>33</v>
      </c>
      <c r="G279" s="118" t="s">
        <v>51</v>
      </c>
      <c r="H279" s="117" t="s">
        <v>546</v>
      </c>
      <c r="I279" s="117" t="s">
        <v>36</v>
      </c>
      <c r="J279" s="132" t="s">
        <v>547</v>
      </c>
      <c r="K279" s="132" t="s">
        <v>548</v>
      </c>
      <c r="L279" s="132" t="s">
        <v>549</v>
      </c>
      <c r="M279" s="300" t="s">
        <v>550</v>
      </c>
      <c r="N279" s="132" t="s">
        <v>551</v>
      </c>
      <c r="O279" s="130">
        <v>2</v>
      </c>
      <c r="P279" s="131">
        <v>52</v>
      </c>
      <c r="Q279" s="131"/>
      <c r="R279" s="130">
        <f t="shared" si="4"/>
        <v>52</v>
      </c>
      <c r="S279" s="131">
        <v>52</v>
      </c>
      <c r="T279" s="141">
        <f t="shared" si="5"/>
        <v>2704</v>
      </c>
      <c r="U279" s="144" t="s">
        <v>163</v>
      </c>
      <c r="V279" s="143">
        <v>6</v>
      </c>
      <c r="W279" s="142"/>
      <c r="X279" s="142"/>
      <c r="Y279" s="142"/>
      <c r="Z279" s="142"/>
      <c r="AA279" s="68"/>
    </row>
    <row r="280" customHeight="1" spans="1:27">
      <c r="A280" s="32">
        <v>272</v>
      </c>
      <c r="B280" s="116" t="s">
        <v>425</v>
      </c>
      <c r="C280" s="116" t="s">
        <v>57</v>
      </c>
      <c r="D280" s="117" t="s">
        <v>563</v>
      </c>
      <c r="E280" s="118" t="s">
        <v>432</v>
      </c>
      <c r="F280" s="118" t="s">
        <v>33</v>
      </c>
      <c r="G280" s="118" t="s">
        <v>51</v>
      </c>
      <c r="H280" s="119" t="s">
        <v>552</v>
      </c>
      <c r="I280" s="117" t="s">
        <v>36</v>
      </c>
      <c r="J280" s="132" t="s">
        <v>553</v>
      </c>
      <c r="K280" s="132" t="s">
        <v>554</v>
      </c>
      <c r="L280" s="132" t="s">
        <v>555</v>
      </c>
      <c r="M280" s="299" t="s">
        <v>556</v>
      </c>
      <c r="N280" s="133" t="s">
        <v>557</v>
      </c>
      <c r="O280" s="130">
        <v>2</v>
      </c>
      <c r="P280" s="131">
        <v>52</v>
      </c>
      <c r="Q280" s="131"/>
      <c r="R280" s="130">
        <f t="shared" si="4"/>
        <v>52</v>
      </c>
      <c r="S280" s="130">
        <v>56</v>
      </c>
      <c r="T280" s="141">
        <f t="shared" si="5"/>
        <v>2912</v>
      </c>
      <c r="U280" s="142"/>
      <c r="V280" s="143">
        <v>6</v>
      </c>
      <c r="W280" s="142"/>
      <c r="X280" s="142"/>
      <c r="Y280" s="142"/>
      <c r="Z280" s="142"/>
      <c r="AA280" s="68"/>
    </row>
    <row r="281" customHeight="1" spans="1:27">
      <c r="A281" s="32">
        <v>273</v>
      </c>
      <c r="B281" s="116" t="s">
        <v>425</v>
      </c>
      <c r="C281" s="116" t="s">
        <v>57</v>
      </c>
      <c r="D281" s="117" t="s">
        <v>564</v>
      </c>
      <c r="E281" s="118" t="s">
        <v>432</v>
      </c>
      <c r="F281" s="118" t="s">
        <v>33</v>
      </c>
      <c r="G281" s="118" t="s">
        <v>51</v>
      </c>
      <c r="H281" s="118" t="s">
        <v>514</v>
      </c>
      <c r="I281" s="117" t="s">
        <v>36</v>
      </c>
      <c r="J281" s="117" t="s">
        <v>515</v>
      </c>
      <c r="K281" s="117" t="s">
        <v>516</v>
      </c>
      <c r="L281" s="117" t="s">
        <v>286</v>
      </c>
      <c r="M281" s="299" t="s">
        <v>517</v>
      </c>
      <c r="N281" s="117" t="s">
        <v>518</v>
      </c>
      <c r="O281" s="130">
        <v>2</v>
      </c>
      <c r="P281" s="131">
        <v>52</v>
      </c>
      <c r="Q281" s="131"/>
      <c r="R281" s="130">
        <f t="shared" si="4"/>
        <v>52</v>
      </c>
      <c r="S281" s="130">
        <v>36</v>
      </c>
      <c r="T281" s="141">
        <f t="shared" si="5"/>
        <v>1872</v>
      </c>
      <c r="U281" s="142"/>
      <c r="V281" s="143">
        <v>6</v>
      </c>
      <c r="W281" s="142"/>
      <c r="X281" s="142"/>
      <c r="Y281" s="142"/>
      <c r="Z281" s="142"/>
      <c r="AA281" s="68"/>
    </row>
    <row r="282" customHeight="1" spans="1:27">
      <c r="A282" s="32">
        <v>274</v>
      </c>
      <c r="B282" s="116" t="s">
        <v>425</v>
      </c>
      <c r="C282" s="116" t="s">
        <v>57</v>
      </c>
      <c r="D282" s="117" t="s">
        <v>564</v>
      </c>
      <c r="E282" s="118" t="s">
        <v>432</v>
      </c>
      <c r="F282" s="118" t="s">
        <v>33</v>
      </c>
      <c r="G282" s="118" t="s">
        <v>51</v>
      </c>
      <c r="H282" s="98" t="s">
        <v>519</v>
      </c>
      <c r="I282" s="117" t="s">
        <v>36</v>
      </c>
      <c r="J282" s="132" t="s">
        <v>520</v>
      </c>
      <c r="K282" s="117" t="s">
        <v>521</v>
      </c>
      <c r="L282" s="117" t="s">
        <v>522</v>
      </c>
      <c r="M282" s="299" t="s">
        <v>523</v>
      </c>
      <c r="N282" s="133" t="s">
        <v>524</v>
      </c>
      <c r="O282" s="130">
        <v>3</v>
      </c>
      <c r="P282" s="131">
        <v>52</v>
      </c>
      <c r="Q282" s="131"/>
      <c r="R282" s="130">
        <f t="shared" si="4"/>
        <v>52</v>
      </c>
      <c r="S282" s="130">
        <v>42</v>
      </c>
      <c r="T282" s="141">
        <f t="shared" si="5"/>
        <v>2184</v>
      </c>
      <c r="U282" s="144" t="s">
        <v>163</v>
      </c>
      <c r="V282" s="143">
        <v>6</v>
      </c>
      <c r="W282" s="142"/>
      <c r="X282" s="142"/>
      <c r="Y282" s="144" t="s">
        <v>163</v>
      </c>
      <c r="Z282" s="142"/>
      <c r="AA282" s="68"/>
    </row>
    <row r="283" customHeight="1" spans="1:27">
      <c r="A283" s="32">
        <v>275</v>
      </c>
      <c r="B283" s="116" t="s">
        <v>425</v>
      </c>
      <c r="C283" s="116" t="s">
        <v>57</v>
      </c>
      <c r="D283" s="117" t="s">
        <v>564</v>
      </c>
      <c r="E283" s="118" t="s">
        <v>432</v>
      </c>
      <c r="F283" s="118" t="s">
        <v>33</v>
      </c>
      <c r="G283" s="118" t="s">
        <v>51</v>
      </c>
      <c r="H283" s="117" t="s">
        <v>525</v>
      </c>
      <c r="I283" s="117" t="s">
        <v>36</v>
      </c>
      <c r="J283" s="132" t="s">
        <v>526</v>
      </c>
      <c r="K283" s="132" t="s">
        <v>527</v>
      </c>
      <c r="L283" s="117" t="s">
        <v>55</v>
      </c>
      <c r="M283" s="299" t="s">
        <v>528</v>
      </c>
      <c r="N283" s="117" t="s">
        <v>529</v>
      </c>
      <c r="O283" s="130">
        <v>4</v>
      </c>
      <c r="P283" s="131">
        <v>52</v>
      </c>
      <c r="Q283" s="131"/>
      <c r="R283" s="130">
        <f t="shared" si="4"/>
        <v>52</v>
      </c>
      <c r="S283" s="130">
        <v>37.5</v>
      </c>
      <c r="T283" s="141">
        <f t="shared" si="5"/>
        <v>1950</v>
      </c>
      <c r="U283" s="142"/>
      <c r="V283" s="143">
        <v>6</v>
      </c>
      <c r="W283" s="142"/>
      <c r="X283" s="142"/>
      <c r="Y283" s="142"/>
      <c r="Z283" s="142"/>
      <c r="AA283" s="68"/>
    </row>
    <row r="284" customHeight="1" spans="1:27">
      <c r="A284" s="32">
        <v>276</v>
      </c>
      <c r="B284" s="116" t="s">
        <v>425</v>
      </c>
      <c r="C284" s="116" t="s">
        <v>57</v>
      </c>
      <c r="D284" s="117" t="s">
        <v>564</v>
      </c>
      <c r="E284" s="118" t="s">
        <v>432</v>
      </c>
      <c r="F284" s="118" t="s">
        <v>33</v>
      </c>
      <c r="G284" s="118" t="s">
        <v>51</v>
      </c>
      <c r="H284" s="117" t="s">
        <v>530</v>
      </c>
      <c r="I284" s="117" t="s">
        <v>36</v>
      </c>
      <c r="J284" s="132" t="s">
        <v>531</v>
      </c>
      <c r="K284" s="132" t="s">
        <v>532</v>
      </c>
      <c r="L284" s="117" t="s">
        <v>533</v>
      </c>
      <c r="M284" s="299" t="s">
        <v>534</v>
      </c>
      <c r="N284" s="133">
        <v>44470</v>
      </c>
      <c r="O284" s="130">
        <v>1</v>
      </c>
      <c r="P284" s="131">
        <v>52</v>
      </c>
      <c r="Q284" s="131"/>
      <c r="R284" s="130">
        <f t="shared" si="4"/>
        <v>52</v>
      </c>
      <c r="S284" s="130">
        <v>43</v>
      </c>
      <c r="T284" s="141">
        <f t="shared" si="5"/>
        <v>2236</v>
      </c>
      <c r="U284" s="142"/>
      <c r="V284" s="143">
        <v>6</v>
      </c>
      <c r="W284" s="142"/>
      <c r="X284" s="142"/>
      <c r="Y284" s="142"/>
      <c r="Z284" s="142"/>
      <c r="AA284" s="68"/>
    </row>
    <row r="285" customHeight="1" spans="1:27">
      <c r="A285" s="32">
        <v>277</v>
      </c>
      <c r="B285" s="116" t="s">
        <v>425</v>
      </c>
      <c r="C285" s="116" t="s">
        <v>57</v>
      </c>
      <c r="D285" s="117" t="s">
        <v>564</v>
      </c>
      <c r="E285" s="118" t="s">
        <v>432</v>
      </c>
      <c r="F285" s="118" t="s">
        <v>33</v>
      </c>
      <c r="G285" s="118" t="s">
        <v>51</v>
      </c>
      <c r="H285" s="117" t="s">
        <v>535</v>
      </c>
      <c r="I285" s="117" t="s">
        <v>36</v>
      </c>
      <c r="J285" s="132" t="s">
        <v>536</v>
      </c>
      <c r="K285" s="132" t="s">
        <v>537</v>
      </c>
      <c r="L285" s="117" t="s">
        <v>538</v>
      </c>
      <c r="M285" s="299" t="s">
        <v>539</v>
      </c>
      <c r="N285" s="117" t="s">
        <v>540</v>
      </c>
      <c r="O285" s="130">
        <v>5</v>
      </c>
      <c r="P285" s="131">
        <v>52</v>
      </c>
      <c r="Q285" s="131"/>
      <c r="R285" s="130">
        <f t="shared" si="4"/>
        <v>52</v>
      </c>
      <c r="S285" s="130">
        <v>36</v>
      </c>
      <c r="T285" s="141">
        <f t="shared" si="5"/>
        <v>1872</v>
      </c>
      <c r="U285" s="142"/>
      <c r="V285" s="143">
        <v>6</v>
      </c>
      <c r="W285" s="142"/>
      <c r="X285" s="142"/>
      <c r="Y285" s="142"/>
      <c r="Z285" s="142"/>
      <c r="AA285" s="68"/>
    </row>
    <row r="286" customHeight="1" spans="1:27">
      <c r="A286" s="32">
        <v>278</v>
      </c>
      <c r="B286" s="116" t="s">
        <v>425</v>
      </c>
      <c r="C286" s="116" t="s">
        <v>57</v>
      </c>
      <c r="D286" s="117" t="s">
        <v>564</v>
      </c>
      <c r="E286" s="118" t="s">
        <v>432</v>
      </c>
      <c r="F286" s="118" t="s">
        <v>33</v>
      </c>
      <c r="G286" s="118" t="s">
        <v>51</v>
      </c>
      <c r="H286" s="117" t="s">
        <v>541</v>
      </c>
      <c r="I286" s="117" t="s">
        <v>36</v>
      </c>
      <c r="J286" s="117" t="s">
        <v>542</v>
      </c>
      <c r="K286" s="117" t="s">
        <v>543</v>
      </c>
      <c r="L286" s="117" t="s">
        <v>160</v>
      </c>
      <c r="M286" s="299" t="s">
        <v>544</v>
      </c>
      <c r="N286" s="117" t="s">
        <v>545</v>
      </c>
      <c r="O286" s="130">
        <v>2</v>
      </c>
      <c r="P286" s="131">
        <v>52</v>
      </c>
      <c r="Q286" s="131"/>
      <c r="R286" s="130">
        <f t="shared" si="4"/>
        <v>52</v>
      </c>
      <c r="S286" s="130">
        <v>38</v>
      </c>
      <c r="T286" s="141">
        <f t="shared" si="5"/>
        <v>1976</v>
      </c>
      <c r="U286" s="144" t="s">
        <v>163</v>
      </c>
      <c r="V286" s="143">
        <v>6</v>
      </c>
      <c r="W286" s="142"/>
      <c r="X286" s="144" t="s">
        <v>163</v>
      </c>
      <c r="Y286" s="142"/>
      <c r="Z286" s="142"/>
      <c r="AA286" s="68"/>
    </row>
    <row r="287" customHeight="1" spans="1:27">
      <c r="A287" s="32">
        <v>279</v>
      </c>
      <c r="B287" s="116" t="s">
        <v>425</v>
      </c>
      <c r="C287" s="116" t="s">
        <v>57</v>
      </c>
      <c r="D287" s="117" t="s">
        <v>564</v>
      </c>
      <c r="E287" s="118" t="s">
        <v>432</v>
      </c>
      <c r="F287" s="118" t="s">
        <v>33</v>
      </c>
      <c r="G287" s="118" t="s">
        <v>51</v>
      </c>
      <c r="H287" s="117" t="s">
        <v>546</v>
      </c>
      <c r="I287" s="117" t="s">
        <v>36</v>
      </c>
      <c r="J287" s="132" t="s">
        <v>547</v>
      </c>
      <c r="K287" s="132" t="s">
        <v>548</v>
      </c>
      <c r="L287" s="132" t="s">
        <v>549</v>
      </c>
      <c r="M287" s="300" t="s">
        <v>550</v>
      </c>
      <c r="N287" s="132" t="s">
        <v>551</v>
      </c>
      <c r="O287" s="130">
        <v>2</v>
      </c>
      <c r="P287" s="131">
        <v>52</v>
      </c>
      <c r="Q287" s="131"/>
      <c r="R287" s="130">
        <f t="shared" si="4"/>
        <v>52</v>
      </c>
      <c r="S287" s="131">
        <v>52</v>
      </c>
      <c r="T287" s="141">
        <f t="shared" si="5"/>
        <v>2704</v>
      </c>
      <c r="U287" s="144" t="s">
        <v>163</v>
      </c>
      <c r="V287" s="143">
        <v>6</v>
      </c>
      <c r="W287" s="142"/>
      <c r="X287" s="142"/>
      <c r="Y287" s="142"/>
      <c r="Z287" s="142"/>
      <c r="AA287" s="68"/>
    </row>
    <row r="288" customHeight="1" spans="1:27">
      <c r="A288" s="32">
        <v>280</v>
      </c>
      <c r="B288" s="116" t="s">
        <v>425</v>
      </c>
      <c r="C288" s="116" t="s">
        <v>57</v>
      </c>
      <c r="D288" s="117" t="s">
        <v>564</v>
      </c>
      <c r="E288" s="118" t="s">
        <v>432</v>
      </c>
      <c r="F288" s="118" t="s">
        <v>33</v>
      </c>
      <c r="G288" s="118" t="s">
        <v>51</v>
      </c>
      <c r="H288" s="119" t="s">
        <v>552</v>
      </c>
      <c r="I288" s="117" t="s">
        <v>36</v>
      </c>
      <c r="J288" s="132" t="s">
        <v>553</v>
      </c>
      <c r="K288" s="132" t="s">
        <v>554</v>
      </c>
      <c r="L288" s="132" t="s">
        <v>555</v>
      </c>
      <c r="M288" s="299" t="s">
        <v>556</v>
      </c>
      <c r="N288" s="133" t="s">
        <v>557</v>
      </c>
      <c r="O288" s="130">
        <v>2</v>
      </c>
      <c r="P288" s="131">
        <v>52</v>
      </c>
      <c r="Q288" s="131"/>
      <c r="R288" s="130">
        <f t="shared" si="4"/>
        <v>52</v>
      </c>
      <c r="S288" s="130">
        <v>56</v>
      </c>
      <c r="T288" s="141">
        <f t="shared" si="5"/>
        <v>2912</v>
      </c>
      <c r="U288" s="142"/>
      <c r="V288" s="143">
        <v>6</v>
      </c>
      <c r="W288" s="142"/>
      <c r="X288" s="142"/>
      <c r="Y288" s="142"/>
      <c r="Z288" s="142"/>
      <c r="AA288" s="68"/>
    </row>
    <row r="289" customHeight="1" spans="1:27">
      <c r="A289" s="32">
        <v>281</v>
      </c>
      <c r="B289" s="116" t="s">
        <v>425</v>
      </c>
      <c r="C289" s="116" t="s">
        <v>57</v>
      </c>
      <c r="D289" s="117" t="s">
        <v>565</v>
      </c>
      <c r="E289" s="118" t="s">
        <v>432</v>
      </c>
      <c r="F289" s="118" t="s">
        <v>33</v>
      </c>
      <c r="G289" s="118" t="s">
        <v>51</v>
      </c>
      <c r="H289" s="118" t="s">
        <v>514</v>
      </c>
      <c r="I289" s="117" t="s">
        <v>36</v>
      </c>
      <c r="J289" s="117" t="s">
        <v>515</v>
      </c>
      <c r="K289" s="117" t="s">
        <v>516</v>
      </c>
      <c r="L289" s="117" t="s">
        <v>286</v>
      </c>
      <c r="M289" s="299" t="s">
        <v>517</v>
      </c>
      <c r="N289" s="117" t="s">
        <v>518</v>
      </c>
      <c r="O289" s="130">
        <v>2</v>
      </c>
      <c r="P289" s="131">
        <v>52</v>
      </c>
      <c r="Q289" s="131"/>
      <c r="R289" s="130">
        <f t="shared" si="4"/>
        <v>52</v>
      </c>
      <c r="S289" s="130">
        <v>36</v>
      </c>
      <c r="T289" s="141">
        <f t="shared" si="5"/>
        <v>1872</v>
      </c>
      <c r="U289" s="142"/>
      <c r="V289" s="143">
        <v>6</v>
      </c>
      <c r="W289" s="142"/>
      <c r="X289" s="142"/>
      <c r="Y289" s="142"/>
      <c r="Z289" s="142"/>
      <c r="AA289" s="68"/>
    </row>
    <row r="290" customHeight="1" spans="1:27">
      <c r="A290" s="32">
        <v>282</v>
      </c>
      <c r="B290" s="116" t="s">
        <v>425</v>
      </c>
      <c r="C290" s="116" t="s">
        <v>57</v>
      </c>
      <c r="D290" s="117" t="s">
        <v>565</v>
      </c>
      <c r="E290" s="118" t="s">
        <v>432</v>
      </c>
      <c r="F290" s="118" t="s">
        <v>33</v>
      </c>
      <c r="G290" s="118" t="s">
        <v>51</v>
      </c>
      <c r="H290" s="98" t="s">
        <v>519</v>
      </c>
      <c r="I290" s="117" t="s">
        <v>36</v>
      </c>
      <c r="J290" s="132" t="s">
        <v>520</v>
      </c>
      <c r="K290" s="117" t="s">
        <v>521</v>
      </c>
      <c r="L290" s="117" t="s">
        <v>522</v>
      </c>
      <c r="M290" s="299" t="s">
        <v>523</v>
      </c>
      <c r="N290" s="133" t="s">
        <v>524</v>
      </c>
      <c r="O290" s="130">
        <v>3</v>
      </c>
      <c r="P290" s="131">
        <v>52</v>
      </c>
      <c r="Q290" s="131"/>
      <c r="R290" s="130">
        <f t="shared" si="4"/>
        <v>52</v>
      </c>
      <c r="S290" s="130">
        <v>42</v>
      </c>
      <c r="T290" s="141">
        <f t="shared" si="5"/>
        <v>2184</v>
      </c>
      <c r="U290" s="144" t="s">
        <v>163</v>
      </c>
      <c r="V290" s="143">
        <v>6</v>
      </c>
      <c r="W290" s="142"/>
      <c r="X290" s="142"/>
      <c r="Y290" s="144" t="s">
        <v>163</v>
      </c>
      <c r="Z290" s="142"/>
      <c r="AA290" s="68"/>
    </row>
    <row r="291" customHeight="1" spans="1:27">
      <c r="A291" s="32">
        <v>283</v>
      </c>
      <c r="B291" s="116" t="s">
        <v>425</v>
      </c>
      <c r="C291" s="116" t="s">
        <v>57</v>
      </c>
      <c r="D291" s="117" t="s">
        <v>565</v>
      </c>
      <c r="E291" s="118" t="s">
        <v>432</v>
      </c>
      <c r="F291" s="118" t="s">
        <v>33</v>
      </c>
      <c r="G291" s="118" t="s">
        <v>51</v>
      </c>
      <c r="H291" s="117" t="s">
        <v>525</v>
      </c>
      <c r="I291" s="117" t="s">
        <v>36</v>
      </c>
      <c r="J291" s="132" t="s">
        <v>526</v>
      </c>
      <c r="K291" s="132" t="s">
        <v>527</v>
      </c>
      <c r="L291" s="117" t="s">
        <v>55</v>
      </c>
      <c r="M291" s="299" t="s">
        <v>528</v>
      </c>
      <c r="N291" s="117" t="s">
        <v>529</v>
      </c>
      <c r="O291" s="130">
        <v>4</v>
      </c>
      <c r="P291" s="131">
        <v>52</v>
      </c>
      <c r="Q291" s="131"/>
      <c r="R291" s="130">
        <f t="shared" si="4"/>
        <v>52</v>
      </c>
      <c r="S291" s="130">
        <v>37.5</v>
      </c>
      <c r="T291" s="141">
        <f t="shared" si="5"/>
        <v>1950</v>
      </c>
      <c r="U291" s="142"/>
      <c r="V291" s="143">
        <v>6</v>
      </c>
      <c r="W291" s="142"/>
      <c r="X291" s="142"/>
      <c r="Y291" s="142"/>
      <c r="Z291" s="142"/>
      <c r="AA291" s="68"/>
    </row>
    <row r="292" customHeight="1" spans="1:27">
      <c r="A292" s="32">
        <v>284</v>
      </c>
      <c r="B292" s="116" t="s">
        <v>425</v>
      </c>
      <c r="C292" s="116" t="s">
        <v>57</v>
      </c>
      <c r="D292" s="117" t="s">
        <v>565</v>
      </c>
      <c r="E292" s="118" t="s">
        <v>432</v>
      </c>
      <c r="F292" s="118" t="s">
        <v>33</v>
      </c>
      <c r="G292" s="118" t="s">
        <v>51</v>
      </c>
      <c r="H292" s="117" t="s">
        <v>530</v>
      </c>
      <c r="I292" s="117" t="s">
        <v>36</v>
      </c>
      <c r="J292" s="132" t="s">
        <v>531</v>
      </c>
      <c r="K292" s="132" t="s">
        <v>532</v>
      </c>
      <c r="L292" s="117" t="s">
        <v>533</v>
      </c>
      <c r="M292" s="299" t="s">
        <v>534</v>
      </c>
      <c r="N292" s="133">
        <v>44470</v>
      </c>
      <c r="O292" s="130">
        <v>1</v>
      </c>
      <c r="P292" s="131">
        <v>52</v>
      </c>
      <c r="Q292" s="131"/>
      <c r="R292" s="130">
        <f t="shared" si="4"/>
        <v>52</v>
      </c>
      <c r="S292" s="130">
        <v>43</v>
      </c>
      <c r="T292" s="141">
        <f t="shared" si="5"/>
        <v>2236</v>
      </c>
      <c r="U292" s="142"/>
      <c r="V292" s="143">
        <v>6</v>
      </c>
      <c r="W292" s="142"/>
      <c r="X292" s="142"/>
      <c r="Y292" s="142"/>
      <c r="Z292" s="142"/>
      <c r="AA292" s="68"/>
    </row>
    <row r="293" customHeight="1" spans="1:27">
      <c r="A293" s="32">
        <v>285</v>
      </c>
      <c r="B293" s="116" t="s">
        <v>425</v>
      </c>
      <c r="C293" s="116" t="s">
        <v>57</v>
      </c>
      <c r="D293" s="117" t="s">
        <v>565</v>
      </c>
      <c r="E293" s="118" t="s">
        <v>432</v>
      </c>
      <c r="F293" s="118" t="s">
        <v>33</v>
      </c>
      <c r="G293" s="118" t="s">
        <v>51</v>
      </c>
      <c r="H293" s="117" t="s">
        <v>535</v>
      </c>
      <c r="I293" s="117" t="s">
        <v>36</v>
      </c>
      <c r="J293" s="132" t="s">
        <v>536</v>
      </c>
      <c r="K293" s="132" t="s">
        <v>537</v>
      </c>
      <c r="L293" s="117" t="s">
        <v>538</v>
      </c>
      <c r="M293" s="299" t="s">
        <v>539</v>
      </c>
      <c r="N293" s="117" t="s">
        <v>540</v>
      </c>
      <c r="O293" s="130">
        <v>5</v>
      </c>
      <c r="P293" s="131">
        <v>52</v>
      </c>
      <c r="Q293" s="131"/>
      <c r="R293" s="130">
        <f t="shared" si="4"/>
        <v>52</v>
      </c>
      <c r="S293" s="130">
        <v>36</v>
      </c>
      <c r="T293" s="141">
        <f t="shared" si="5"/>
        <v>1872</v>
      </c>
      <c r="U293" s="142"/>
      <c r="V293" s="143">
        <v>6</v>
      </c>
      <c r="W293" s="142"/>
      <c r="X293" s="142"/>
      <c r="Y293" s="142"/>
      <c r="Z293" s="142"/>
      <c r="AA293" s="68"/>
    </row>
    <row r="294" customHeight="1" spans="1:27">
      <c r="A294" s="32">
        <v>286</v>
      </c>
      <c r="B294" s="116" t="s">
        <v>425</v>
      </c>
      <c r="C294" s="116" t="s">
        <v>57</v>
      </c>
      <c r="D294" s="117" t="s">
        <v>565</v>
      </c>
      <c r="E294" s="118" t="s">
        <v>432</v>
      </c>
      <c r="F294" s="118" t="s">
        <v>33</v>
      </c>
      <c r="G294" s="118" t="s">
        <v>51</v>
      </c>
      <c r="H294" s="117" t="s">
        <v>541</v>
      </c>
      <c r="I294" s="117" t="s">
        <v>36</v>
      </c>
      <c r="J294" s="117" t="s">
        <v>542</v>
      </c>
      <c r="K294" s="117" t="s">
        <v>543</v>
      </c>
      <c r="L294" s="117" t="s">
        <v>160</v>
      </c>
      <c r="M294" s="299" t="s">
        <v>544</v>
      </c>
      <c r="N294" s="117" t="s">
        <v>545</v>
      </c>
      <c r="O294" s="130">
        <v>2</v>
      </c>
      <c r="P294" s="131">
        <v>52</v>
      </c>
      <c r="Q294" s="131"/>
      <c r="R294" s="130">
        <f t="shared" si="4"/>
        <v>52</v>
      </c>
      <c r="S294" s="130">
        <v>38</v>
      </c>
      <c r="T294" s="141">
        <f t="shared" si="5"/>
        <v>1976</v>
      </c>
      <c r="U294" s="144" t="s">
        <v>163</v>
      </c>
      <c r="V294" s="143">
        <v>6</v>
      </c>
      <c r="W294" s="142"/>
      <c r="X294" s="144" t="s">
        <v>163</v>
      </c>
      <c r="Y294" s="142"/>
      <c r="Z294" s="142"/>
      <c r="AA294" s="68"/>
    </row>
    <row r="295" customHeight="1" spans="1:27">
      <c r="A295" s="32">
        <v>287</v>
      </c>
      <c r="B295" s="116" t="s">
        <v>425</v>
      </c>
      <c r="C295" s="116" t="s">
        <v>57</v>
      </c>
      <c r="D295" s="117" t="s">
        <v>565</v>
      </c>
      <c r="E295" s="118" t="s">
        <v>432</v>
      </c>
      <c r="F295" s="118" t="s">
        <v>33</v>
      </c>
      <c r="G295" s="118" t="s">
        <v>51</v>
      </c>
      <c r="H295" s="117" t="s">
        <v>546</v>
      </c>
      <c r="I295" s="117" t="s">
        <v>36</v>
      </c>
      <c r="J295" s="132" t="s">
        <v>547</v>
      </c>
      <c r="K295" s="132" t="s">
        <v>548</v>
      </c>
      <c r="L295" s="132" t="s">
        <v>549</v>
      </c>
      <c r="M295" s="300" t="s">
        <v>550</v>
      </c>
      <c r="N295" s="132" t="s">
        <v>551</v>
      </c>
      <c r="O295" s="130">
        <v>2</v>
      </c>
      <c r="P295" s="131">
        <v>52</v>
      </c>
      <c r="Q295" s="131"/>
      <c r="R295" s="130">
        <f t="shared" si="4"/>
        <v>52</v>
      </c>
      <c r="S295" s="131">
        <v>52</v>
      </c>
      <c r="T295" s="141">
        <f t="shared" si="5"/>
        <v>2704</v>
      </c>
      <c r="U295" s="144" t="s">
        <v>163</v>
      </c>
      <c r="V295" s="143">
        <v>6</v>
      </c>
      <c r="W295" s="142"/>
      <c r="X295" s="142"/>
      <c r="Y295" s="142"/>
      <c r="Z295" s="142"/>
      <c r="AA295" s="68"/>
    </row>
    <row r="296" customHeight="1" spans="1:27">
      <c r="A296" s="32">
        <v>288</v>
      </c>
      <c r="B296" s="116" t="s">
        <v>425</v>
      </c>
      <c r="C296" s="116" t="s">
        <v>57</v>
      </c>
      <c r="D296" s="117" t="s">
        <v>565</v>
      </c>
      <c r="E296" s="118" t="s">
        <v>432</v>
      </c>
      <c r="F296" s="118" t="s">
        <v>33</v>
      </c>
      <c r="G296" s="118" t="s">
        <v>51</v>
      </c>
      <c r="H296" s="119" t="s">
        <v>552</v>
      </c>
      <c r="I296" s="117" t="s">
        <v>36</v>
      </c>
      <c r="J296" s="132" t="s">
        <v>553</v>
      </c>
      <c r="K296" s="132" t="s">
        <v>554</v>
      </c>
      <c r="L296" s="132" t="s">
        <v>555</v>
      </c>
      <c r="M296" s="299" t="s">
        <v>556</v>
      </c>
      <c r="N296" s="133" t="s">
        <v>557</v>
      </c>
      <c r="O296" s="130">
        <v>2</v>
      </c>
      <c r="P296" s="131">
        <v>52</v>
      </c>
      <c r="Q296" s="131"/>
      <c r="R296" s="130">
        <f t="shared" si="4"/>
        <v>52</v>
      </c>
      <c r="S296" s="130">
        <v>56</v>
      </c>
      <c r="T296" s="141">
        <f t="shared" si="5"/>
        <v>2912</v>
      </c>
      <c r="U296" s="142"/>
      <c r="V296" s="143">
        <v>6</v>
      </c>
      <c r="W296" s="142"/>
      <c r="X296" s="142"/>
      <c r="Y296" s="142"/>
      <c r="Z296" s="142"/>
      <c r="AA296" s="68"/>
    </row>
    <row r="297" customHeight="1" spans="1:27">
      <c r="A297" s="32">
        <v>289</v>
      </c>
      <c r="B297" s="116" t="s">
        <v>425</v>
      </c>
      <c r="C297" s="116" t="s">
        <v>57</v>
      </c>
      <c r="D297" s="117" t="s">
        <v>566</v>
      </c>
      <c r="E297" s="118" t="s">
        <v>432</v>
      </c>
      <c r="F297" s="118" t="s">
        <v>33</v>
      </c>
      <c r="G297" s="118" t="s">
        <v>51</v>
      </c>
      <c r="H297" s="118" t="s">
        <v>514</v>
      </c>
      <c r="I297" s="117" t="s">
        <v>36</v>
      </c>
      <c r="J297" s="117" t="s">
        <v>515</v>
      </c>
      <c r="K297" s="117" t="s">
        <v>516</v>
      </c>
      <c r="L297" s="117" t="s">
        <v>286</v>
      </c>
      <c r="M297" s="299" t="s">
        <v>517</v>
      </c>
      <c r="N297" s="117" t="s">
        <v>518</v>
      </c>
      <c r="O297" s="130">
        <v>2</v>
      </c>
      <c r="P297" s="131">
        <v>38</v>
      </c>
      <c r="Q297" s="131"/>
      <c r="R297" s="130">
        <f t="shared" si="4"/>
        <v>38</v>
      </c>
      <c r="S297" s="130">
        <v>36</v>
      </c>
      <c r="T297" s="141">
        <f t="shared" si="5"/>
        <v>1368</v>
      </c>
      <c r="U297" s="142"/>
      <c r="V297" s="143">
        <v>6</v>
      </c>
      <c r="W297" s="142"/>
      <c r="X297" s="142"/>
      <c r="Y297" s="142"/>
      <c r="Z297" s="142"/>
      <c r="AA297" s="68"/>
    </row>
    <row r="298" customHeight="1" spans="1:27">
      <c r="A298" s="32">
        <v>290</v>
      </c>
      <c r="B298" s="116" t="s">
        <v>425</v>
      </c>
      <c r="C298" s="116" t="s">
        <v>57</v>
      </c>
      <c r="D298" s="117" t="s">
        <v>566</v>
      </c>
      <c r="E298" s="118" t="s">
        <v>432</v>
      </c>
      <c r="F298" s="118" t="s">
        <v>33</v>
      </c>
      <c r="G298" s="118" t="s">
        <v>51</v>
      </c>
      <c r="H298" s="98" t="s">
        <v>519</v>
      </c>
      <c r="I298" s="117" t="s">
        <v>36</v>
      </c>
      <c r="J298" s="132" t="s">
        <v>520</v>
      </c>
      <c r="K298" s="117" t="s">
        <v>521</v>
      </c>
      <c r="L298" s="117" t="s">
        <v>522</v>
      </c>
      <c r="M298" s="299" t="s">
        <v>523</v>
      </c>
      <c r="N298" s="133" t="s">
        <v>524</v>
      </c>
      <c r="O298" s="130">
        <v>3</v>
      </c>
      <c r="P298" s="131">
        <v>38</v>
      </c>
      <c r="Q298" s="131"/>
      <c r="R298" s="130">
        <f t="shared" si="4"/>
        <v>38</v>
      </c>
      <c r="S298" s="130">
        <v>42</v>
      </c>
      <c r="T298" s="141">
        <f t="shared" si="5"/>
        <v>1596</v>
      </c>
      <c r="U298" s="144" t="s">
        <v>163</v>
      </c>
      <c r="V298" s="143">
        <v>6</v>
      </c>
      <c r="W298" s="142"/>
      <c r="X298" s="142"/>
      <c r="Y298" s="144" t="s">
        <v>163</v>
      </c>
      <c r="Z298" s="142"/>
      <c r="AA298" s="68"/>
    </row>
    <row r="299" customHeight="1" spans="1:27">
      <c r="A299" s="32">
        <v>291</v>
      </c>
      <c r="B299" s="116" t="s">
        <v>425</v>
      </c>
      <c r="C299" s="116" t="s">
        <v>57</v>
      </c>
      <c r="D299" s="117" t="s">
        <v>566</v>
      </c>
      <c r="E299" s="118" t="s">
        <v>432</v>
      </c>
      <c r="F299" s="118" t="s">
        <v>33</v>
      </c>
      <c r="G299" s="118" t="s">
        <v>51</v>
      </c>
      <c r="H299" s="117" t="s">
        <v>525</v>
      </c>
      <c r="I299" s="117" t="s">
        <v>36</v>
      </c>
      <c r="J299" s="132" t="s">
        <v>526</v>
      </c>
      <c r="K299" s="132" t="s">
        <v>527</v>
      </c>
      <c r="L299" s="117" t="s">
        <v>55</v>
      </c>
      <c r="M299" s="299" t="s">
        <v>528</v>
      </c>
      <c r="N299" s="117" t="s">
        <v>529</v>
      </c>
      <c r="O299" s="130">
        <v>4</v>
      </c>
      <c r="P299" s="131">
        <v>38</v>
      </c>
      <c r="Q299" s="131"/>
      <c r="R299" s="130">
        <f t="shared" si="4"/>
        <v>38</v>
      </c>
      <c r="S299" s="130">
        <v>37.5</v>
      </c>
      <c r="T299" s="141">
        <f t="shared" si="5"/>
        <v>1425</v>
      </c>
      <c r="U299" s="142"/>
      <c r="V299" s="143">
        <v>6</v>
      </c>
      <c r="W299" s="142"/>
      <c r="X299" s="142"/>
      <c r="Y299" s="142"/>
      <c r="Z299" s="142"/>
      <c r="AA299" s="68"/>
    </row>
    <row r="300" customHeight="1" spans="1:27">
      <c r="A300" s="32">
        <v>292</v>
      </c>
      <c r="B300" s="116" t="s">
        <v>425</v>
      </c>
      <c r="C300" s="116" t="s">
        <v>57</v>
      </c>
      <c r="D300" s="117" t="s">
        <v>566</v>
      </c>
      <c r="E300" s="118" t="s">
        <v>432</v>
      </c>
      <c r="F300" s="118" t="s">
        <v>33</v>
      </c>
      <c r="G300" s="118" t="s">
        <v>51</v>
      </c>
      <c r="H300" s="117" t="s">
        <v>530</v>
      </c>
      <c r="I300" s="117" t="s">
        <v>36</v>
      </c>
      <c r="J300" s="132" t="s">
        <v>531</v>
      </c>
      <c r="K300" s="132" t="s">
        <v>532</v>
      </c>
      <c r="L300" s="117" t="s">
        <v>533</v>
      </c>
      <c r="M300" s="299" t="s">
        <v>534</v>
      </c>
      <c r="N300" s="133">
        <v>44470</v>
      </c>
      <c r="O300" s="130">
        <v>1</v>
      </c>
      <c r="P300" s="131">
        <v>38</v>
      </c>
      <c r="Q300" s="131"/>
      <c r="R300" s="130">
        <f t="shared" si="4"/>
        <v>38</v>
      </c>
      <c r="S300" s="130">
        <v>43</v>
      </c>
      <c r="T300" s="141">
        <f t="shared" si="5"/>
        <v>1634</v>
      </c>
      <c r="U300" s="142"/>
      <c r="V300" s="143">
        <v>6</v>
      </c>
      <c r="W300" s="142"/>
      <c r="X300" s="142"/>
      <c r="Y300" s="142"/>
      <c r="Z300" s="142"/>
      <c r="AA300" s="68"/>
    </row>
    <row r="301" customHeight="1" spans="1:27">
      <c r="A301" s="32">
        <v>293</v>
      </c>
      <c r="B301" s="116" t="s">
        <v>425</v>
      </c>
      <c r="C301" s="116" t="s">
        <v>57</v>
      </c>
      <c r="D301" s="117" t="s">
        <v>566</v>
      </c>
      <c r="E301" s="118" t="s">
        <v>432</v>
      </c>
      <c r="F301" s="118" t="s">
        <v>33</v>
      </c>
      <c r="G301" s="118" t="s">
        <v>51</v>
      </c>
      <c r="H301" s="117" t="s">
        <v>535</v>
      </c>
      <c r="I301" s="117" t="s">
        <v>36</v>
      </c>
      <c r="J301" s="132" t="s">
        <v>536</v>
      </c>
      <c r="K301" s="132" t="s">
        <v>537</v>
      </c>
      <c r="L301" s="117" t="s">
        <v>538</v>
      </c>
      <c r="M301" s="299" t="s">
        <v>539</v>
      </c>
      <c r="N301" s="117" t="s">
        <v>540</v>
      </c>
      <c r="O301" s="130">
        <v>5</v>
      </c>
      <c r="P301" s="131">
        <v>38</v>
      </c>
      <c r="Q301" s="131"/>
      <c r="R301" s="130">
        <f t="shared" si="4"/>
        <v>38</v>
      </c>
      <c r="S301" s="130">
        <v>36</v>
      </c>
      <c r="T301" s="141">
        <f t="shared" si="5"/>
        <v>1368</v>
      </c>
      <c r="U301" s="142"/>
      <c r="V301" s="143">
        <v>6</v>
      </c>
      <c r="W301" s="142"/>
      <c r="X301" s="142"/>
      <c r="Y301" s="142"/>
      <c r="Z301" s="142"/>
      <c r="AA301" s="68"/>
    </row>
    <row r="302" customHeight="1" spans="1:27">
      <c r="A302" s="32">
        <v>294</v>
      </c>
      <c r="B302" s="116" t="s">
        <v>425</v>
      </c>
      <c r="C302" s="116" t="s">
        <v>57</v>
      </c>
      <c r="D302" s="117" t="s">
        <v>566</v>
      </c>
      <c r="E302" s="118" t="s">
        <v>432</v>
      </c>
      <c r="F302" s="118" t="s">
        <v>33</v>
      </c>
      <c r="G302" s="118" t="s">
        <v>51</v>
      </c>
      <c r="H302" s="117" t="s">
        <v>541</v>
      </c>
      <c r="I302" s="117" t="s">
        <v>36</v>
      </c>
      <c r="J302" s="117" t="s">
        <v>542</v>
      </c>
      <c r="K302" s="117" t="s">
        <v>543</v>
      </c>
      <c r="L302" s="117" t="s">
        <v>160</v>
      </c>
      <c r="M302" s="299" t="s">
        <v>544</v>
      </c>
      <c r="N302" s="117" t="s">
        <v>545</v>
      </c>
      <c r="O302" s="130">
        <v>2</v>
      </c>
      <c r="P302" s="131">
        <v>38</v>
      </c>
      <c r="Q302" s="131"/>
      <c r="R302" s="130">
        <f t="shared" si="4"/>
        <v>38</v>
      </c>
      <c r="S302" s="130">
        <v>38</v>
      </c>
      <c r="T302" s="141">
        <f t="shared" si="5"/>
        <v>1444</v>
      </c>
      <c r="U302" s="144" t="s">
        <v>163</v>
      </c>
      <c r="V302" s="143">
        <v>6</v>
      </c>
      <c r="W302" s="142"/>
      <c r="X302" s="144" t="s">
        <v>163</v>
      </c>
      <c r="Y302" s="142"/>
      <c r="Z302" s="142"/>
      <c r="AA302" s="68"/>
    </row>
    <row r="303" customHeight="1" spans="1:27">
      <c r="A303" s="32">
        <v>295</v>
      </c>
      <c r="B303" s="116" t="s">
        <v>425</v>
      </c>
      <c r="C303" s="116" t="s">
        <v>57</v>
      </c>
      <c r="D303" s="117" t="s">
        <v>566</v>
      </c>
      <c r="E303" s="118" t="s">
        <v>432</v>
      </c>
      <c r="F303" s="118" t="s">
        <v>33</v>
      </c>
      <c r="G303" s="118" t="s">
        <v>51</v>
      </c>
      <c r="H303" s="117" t="s">
        <v>546</v>
      </c>
      <c r="I303" s="117" t="s">
        <v>36</v>
      </c>
      <c r="J303" s="132" t="s">
        <v>547</v>
      </c>
      <c r="K303" s="132" t="s">
        <v>548</v>
      </c>
      <c r="L303" s="132" t="s">
        <v>549</v>
      </c>
      <c r="M303" s="300" t="s">
        <v>550</v>
      </c>
      <c r="N303" s="132" t="s">
        <v>551</v>
      </c>
      <c r="O303" s="130">
        <v>2</v>
      </c>
      <c r="P303" s="131">
        <v>38</v>
      </c>
      <c r="Q303" s="131"/>
      <c r="R303" s="130">
        <f t="shared" si="4"/>
        <v>38</v>
      </c>
      <c r="S303" s="131">
        <v>52</v>
      </c>
      <c r="T303" s="141">
        <f t="shared" si="5"/>
        <v>1976</v>
      </c>
      <c r="U303" s="144" t="s">
        <v>163</v>
      </c>
      <c r="V303" s="143">
        <v>6</v>
      </c>
      <c r="W303" s="142"/>
      <c r="X303" s="142"/>
      <c r="Y303" s="142"/>
      <c r="Z303" s="142"/>
      <c r="AA303" s="68"/>
    </row>
    <row r="304" customHeight="1" spans="1:27">
      <c r="A304" s="32">
        <v>296</v>
      </c>
      <c r="B304" s="116" t="s">
        <v>425</v>
      </c>
      <c r="C304" s="116" t="s">
        <v>57</v>
      </c>
      <c r="D304" s="117" t="s">
        <v>566</v>
      </c>
      <c r="E304" s="118" t="s">
        <v>432</v>
      </c>
      <c r="F304" s="118" t="s">
        <v>33</v>
      </c>
      <c r="G304" s="118" t="s">
        <v>51</v>
      </c>
      <c r="H304" s="119" t="s">
        <v>552</v>
      </c>
      <c r="I304" s="117" t="s">
        <v>36</v>
      </c>
      <c r="J304" s="132" t="s">
        <v>553</v>
      </c>
      <c r="K304" s="132" t="s">
        <v>554</v>
      </c>
      <c r="L304" s="132" t="s">
        <v>555</v>
      </c>
      <c r="M304" s="299" t="s">
        <v>556</v>
      </c>
      <c r="N304" s="133" t="s">
        <v>557</v>
      </c>
      <c r="O304" s="130">
        <v>2</v>
      </c>
      <c r="P304" s="131">
        <v>38</v>
      </c>
      <c r="Q304" s="131"/>
      <c r="R304" s="130">
        <f t="shared" si="4"/>
        <v>38</v>
      </c>
      <c r="S304" s="130">
        <v>56</v>
      </c>
      <c r="T304" s="141">
        <f t="shared" si="5"/>
        <v>2128</v>
      </c>
      <c r="U304" s="142"/>
      <c r="V304" s="143">
        <v>6</v>
      </c>
      <c r="W304" s="142"/>
      <c r="X304" s="142"/>
      <c r="Y304" s="142"/>
      <c r="Z304" s="142"/>
      <c r="AA304" s="68"/>
    </row>
    <row r="305" customHeight="1" spans="1:27">
      <c r="A305" s="32">
        <v>297</v>
      </c>
      <c r="B305" s="116" t="s">
        <v>425</v>
      </c>
      <c r="C305" s="116" t="s">
        <v>57</v>
      </c>
      <c r="D305" s="117" t="s">
        <v>567</v>
      </c>
      <c r="E305" s="118" t="s">
        <v>432</v>
      </c>
      <c r="F305" s="118" t="s">
        <v>33</v>
      </c>
      <c r="G305" s="118" t="s">
        <v>51</v>
      </c>
      <c r="H305" s="98" t="s">
        <v>519</v>
      </c>
      <c r="I305" s="117" t="s">
        <v>36</v>
      </c>
      <c r="J305" s="132" t="s">
        <v>520</v>
      </c>
      <c r="K305" s="117" t="s">
        <v>521</v>
      </c>
      <c r="L305" s="117" t="s">
        <v>522</v>
      </c>
      <c r="M305" s="299" t="s">
        <v>523</v>
      </c>
      <c r="N305" s="133" t="s">
        <v>524</v>
      </c>
      <c r="O305" s="130">
        <v>3</v>
      </c>
      <c r="P305" s="131">
        <v>38</v>
      </c>
      <c r="Q305" s="131">
        <v>1</v>
      </c>
      <c r="R305" s="130">
        <f t="shared" si="4"/>
        <v>39</v>
      </c>
      <c r="S305" s="130">
        <v>42</v>
      </c>
      <c r="T305" s="141">
        <f t="shared" si="5"/>
        <v>1638</v>
      </c>
      <c r="U305" s="144" t="s">
        <v>163</v>
      </c>
      <c r="V305" s="143">
        <v>6</v>
      </c>
      <c r="W305" s="142"/>
      <c r="X305" s="142"/>
      <c r="Y305" s="144" t="s">
        <v>163</v>
      </c>
      <c r="Z305" s="142"/>
      <c r="AA305" s="68"/>
    </row>
    <row r="306" customHeight="1" spans="1:27">
      <c r="A306" s="32">
        <v>298</v>
      </c>
      <c r="B306" s="116" t="s">
        <v>425</v>
      </c>
      <c r="C306" s="116" t="s">
        <v>57</v>
      </c>
      <c r="D306" s="117" t="s">
        <v>567</v>
      </c>
      <c r="E306" s="118" t="s">
        <v>432</v>
      </c>
      <c r="F306" s="118" t="s">
        <v>33</v>
      </c>
      <c r="G306" s="118" t="s">
        <v>51</v>
      </c>
      <c r="H306" s="76" t="s">
        <v>568</v>
      </c>
      <c r="I306" s="117" t="s">
        <v>199</v>
      </c>
      <c r="J306" s="117" t="s">
        <v>569</v>
      </c>
      <c r="K306" s="117" t="s">
        <v>570</v>
      </c>
      <c r="L306" s="117" t="s">
        <v>571</v>
      </c>
      <c r="M306" s="300" t="s">
        <v>550</v>
      </c>
      <c r="N306" s="117" t="s">
        <v>551</v>
      </c>
      <c r="O306" s="130">
        <v>2</v>
      </c>
      <c r="P306" s="131">
        <v>38</v>
      </c>
      <c r="Q306" s="131">
        <v>1</v>
      </c>
      <c r="R306" s="130">
        <f t="shared" si="4"/>
        <v>39</v>
      </c>
      <c r="S306" s="130">
        <v>56</v>
      </c>
      <c r="T306" s="141">
        <f t="shared" si="5"/>
        <v>2184</v>
      </c>
      <c r="U306" s="144" t="s">
        <v>163</v>
      </c>
      <c r="V306" s="143">
        <v>3</v>
      </c>
      <c r="W306" s="142"/>
      <c r="X306" s="142"/>
      <c r="Y306" s="142"/>
      <c r="Z306" s="142"/>
      <c r="AA306" s="68"/>
    </row>
    <row r="307" customHeight="1" spans="1:27">
      <c r="A307" s="32">
        <v>299</v>
      </c>
      <c r="B307" s="116" t="s">
        <v>425</v>
      </c>
      <c r="C307" s="116" t="s">
        <v>57</v>
      </c>
      <c r="D307" s="117" t="s">
        <v>567</v>
      </c>
      <c r="E307" s="118" t="s">
        <v>432</v>
      </c>
      <c r="F307" s="118" t="s">
        <v>33</v>
      </c>
      <c r="G307" s="118" t="s">
        <v>51</v>
      </c>
      <c r="H307" s="119" t="s">
        <v>552</v>
      </c>
      <c r="I307" s="117" t="s">
        <v>36</v>
      </c>
      <c r="J307" s="132" t="s">
        <v>553</v>
      </c>
      <c r="K307" s="132" t="s">
        <v>554</v>
      </c>
      <c r="L307" s="132" t="s">
        <v>555</v>
      </c>
      <c r="M307" s="299" t="s">
        <v>556</v>
      </c>
      <c r="N307" s="133" t="s">
        <v>557</v>
      </c>
      <c r="O307" s="130">
        <v>2</v>
      </c>
      <c r="P307" s="131">
        <v>38</v>
      </c>
      <c r="Q307" s="131">
        <v>1</v>
      </c>
      <c r="R307" s="130">
        <f t="shared" si="4"/>
        <v>39</v>
      </c>
      <c r="S307" s="130">
        <v>56</v>
      </c>
      <c r="T307" s="141">
        <f t="shared" si="5"/>
        <v>2184</v>
      </c>
      <c r="U307" s="142"/>
      <c r="V307" s="143">
        <v>6</v>
      </c>
      <c r="W307" s="142"/>
      <c r="X307" s="142"/>
      <c r="Y307" s="142"/>
      <c r="Z307" s="142"/>
      <c r="AA307" s="68"/>
    </row>
    <row r="308" customHeight="1" spans="1:27">
      <c r="A308" s="32">
        <v>300</v>
      </c>
      <c r="B308" s="116" t="s">
        <v>425</v>
      </c>
      <c r="C308" s="116" t="s">
        <v>57</v>
      </c>
      <c r="D308" s="117">
        <v>21501</v>
      </c>
      <c r="E308" s="118" t="s">
        <v>432</v>
      </c>
      <c r="F308" s="118" t="s">
        <v>116</v>
      </c>
      <c r="G308" s="151" t="s">
        <v>51</v>
      </c>
      <c r="H308" s="77" t="s">
        <v>572</v>
      </c>
      <c r="I308" s="155" t="s">
        <v>36</v>
      </c>
      <c r="J308" s="117" t="s">
        <v>573</v>
      </c>
      <c r="K308" s="117" t="s">
        <v>574</v>
      </c>
      <c r="L308" s="117" t="s">
        <v>55</v>
      </c>
      <c r="M308" s="302" t="s">
        <v>575</v>
      </c>
      <c r="N308" s="117" t="s">
        <v>576</v>
      </c>
      <c r="O308" s="130">
        <v>4</v>
      </c>
      <c r="P308" s="131">
        <v>45</v>
      </c>
      <c r="Q308" s="131">
        <v>3</v>
      </c>
      <c r="R308" s="130">
        <f t="shared" si="4"/>
        <v>48</v>
      </c>
      <c r="S308" s="130">
        <v>18</v>
      </c>
      <c r="T308" s="141">
        <f t="shared" si="5"/>
        <v>864</v>
      </c>
      <c r="U308" s="142"/>
      <c r="V308" s="143">
        <v>3</v>
      </c>
      <c r="W308" s="142"/>
      <c r="X308" s="142"/>
      <c r="Y308" s="142"/>
      <c r="Z308" s="142"/>
      <c r="AA308" s="68"/>
    </row>
    <row r="309" customHeight="1" spans="1:27">
      <c r="A309" s="32">
        <v>301</v>
      </c>
      <c r="B309" s="116" t="s">
        <v>425</v>
      </c>
      <c r="C309" s="116" t="s">
        <v>57</v>
      </c>
      <c r="D309" s="117">
        <v>21501</v>
      </c>
      <c r="E309" s="118" t="s">
        <v>432</v>
      </c>
      <c r="F309" s="118" t="s">
        <v>116</v>
      </c>
      <c r="G309" s="151" t="s">
        <v>51</v>
      </c>
      <c r="H309" s="77" t="s">
        <v>572</v>
      </c>
      <c r="I309" s="156" t="s">
        <v>36</v>
      </c>
      <c r="J309" s="117" t="s">
        <v>577</v>
      </c>
      <c r="K309" s="117" t="s">
        <v>574</v>
      </c>
      <c r="L309" s="117" t="s">
        <v>55</v>
      </c>
      <c r="M309" s="302" t="s">
        <v>578</v>
      </c>
      <c r="N309" s="117" t="s">
        <v>576</v>
      </c>
      <c r="O309" s="130">
        <v>4</v>
      </c>
      <c r="P309" s="131">
        <v>45</v>
      </c>
      <c r="Q309" s="131">
        <v>3</v>
      </c>
      <c r="R309" s="130">
        <f t="shared" si="4"/>
        <v>48</v>
      </c>
      <c r="S309" s="130">
        <v>25</v>
      </c>
      <c r="T309" s="141">
        <f t="shared" si="5"/>
        <v>1200</v>
      </c>
      <c r="U309" s="142"/>
      <c r="V309" s="143">
        <v>3</v>
      </c>
      <c r="W309" s="142"/>
      <c r="X309" s="142"/>
      <c r="Y309" s="142"/>
      <c r="Z309" s="142"/>
      <c r="AA309" s="68"/>
    </row>
    <row r="310" customHeight="1" spans="1:27">
      <c r="A310" s="32">
        <v>302</v>
      </c>
      <c r="B310" s="116" t="s">
        <v>425</v>
      </c>
      <c r="C310" s="116" t="s">
        <v>57</v>
      </c>
      <c r="D310" s="117">
        <v>21501</v>
      </c>
      <c r="E310" s="118" t="s">
        <v>432</v>
      </c>
      <c r="F310" s="118" t="s">
        <v>116</v>
      </c>
      <c r="G310" s="151" t="s">
        <v>51</v>
      </c>
      <c r="H310" s="77" t="s">
        <v>579</v>
      </c>
      <c r="I310" s="77" t="s">
        <v>36</v>
      </c>
      <c r="J310" s="155" t="s">
        <v>580</v>
      </c>
      <c r="K310" s="117" t="s">
        <v>581</v>
      </c>
      <c r="L310" s="117" t="s">
        <v>582</v>
      </c>
      <c r="M310" s="302" t="s">
        <v>583</v>
      </c>
      <c r="N310" s="117" t="s">
        <v>584</v>
      </c>
      <c r="O310" s="130">
        <v>5</v>
      </c>
      <c r="P310" s="131">
        <v>45</v>
      </c>
      <c r="Q310" s="131">
        <v>3</v>
      </c>
      <c r="R310" s="130">
        <f t="shared" si="4"/>
        <v>48</v>
      </c>
      <c r="S310" s="130">
        <v>37.8</v>
      </c>
      <c r="T310" s="141">
        <f t="shared" si="5"/>
        <v>1814.4</v>
      </c>
      <c r="U310" s="142"/>
      <c r="V310" s="143">
        <v>3</v>
      </c>
      <c r="W310" s="142"/>
      <c r="X310" s="142"/>
      <c r="Y310" s="142"/>
      <c r="Z310" s="142"/>
      <c r="AA310" s="68"/>
    </row>
    <row r="311" customHeight="1" spans="1:27">
      <c r="A311" s="32">
        <v>303</v>
      </c>
      <c r="B311" s="116" t="s">
        <v>425</v>
      </c>
      <c r="C311" s="116" t="s">
        <v>57</v>
      </c>
      <c r="D311" s="117">
        <v>21501</v>
      </c>
      <c r="E311" s="118" t="s">
        <v>432</v>
      </c>
      <c r="F311" s="118" t="s">
        <v>116</v>
      </c>
      <c r="G311" s="151" t="s">
        <v>51</v>
      </c>
      <c r="H311" s="77" t="s">
        <v>579</v>
      </c>
      <c r="I311" s="77" t="s">
        <v>36</v>
      </c>
      <c r="J311" s="155" t="s">
        <v>585</v>
      </c>
      <c r="K311" s="117" t="s">
        <v>581</v>
      </c>
      <c r="L311" s="117" t="s">
        <v>582</v>
      </c>
      <c r="M311" s="302" t="s">
        <v>586</v>
      </c>
      <c r="N311" s="117" t="s">
        <v>587</v>
      </c>
      <c r="O311" s="130">
        <v>5</v>
      </c>
      <c r="P311" s="131">
        <v>45</v>
      </c>
      <c r="Q311" s="131">
        <v>3</v>
      </c>
      <c r="R311" s="130">
        <f t="shared" si="4"/>
        <v>48</v>
      </c>
      <c r="S311" s="130">
        <v>27</v>
      </c>
      <c r="T311" s="141">
        <f t="shared" si="5"/>
        <v>1296</v>
      </c>
      <c r="U311" s="142"/>
      <c r="V311" s="143">
        <v>3</v>
      </c>
      <c r="W311" s="142"/>
      <c r="X311" s="142"/>
      <c r="Y311" s="142"/>
      <c r="Z311" s="142"/>
      <c r="AA311" s="68"/>
    </row>
    <row r="312" customHeight="1" spans="1:27">
      <c r="A312" s="32">
        <v>304</v>
      </c>
      <c r="B312" s="116" t="s">
        <v>425</v>
      </c>
      <c r="C312" s="116" t="s">
        <v>57</v>
      </c>
      <c r="D312" s="117">
        <v>21501</v>
      </c>
      <c r="E312" s="118" t="s">
        <v>432</v>
      </c>
      <c r="F312" s="118" t="s">
        <v>116</v>
      </c>
      <c r="G312" s="151" t="s">
        <v>51</v>
      </c>
      <c r="H312" s="77" t="s">
        <v>579</v>
      </c>
      <c r="I312" s="77" t="s">
        <v>36</v>
      </c>
      <c r="J312" s="155" t="s">
        <v>588</v>
      </c>
      <c r="K312" s="117" t="s">
        <v>581</v>
      </c>
      <c r="L312" s="117" t="s">
        <v>582</v>
      </c>
      <c r="M312" s="302" t="s">
        <v>589</v>
      </c>
      <c r="N312" s="117" t="s">
        <v>590</v>
      </c>
      <c r="O312" s="130">
        <v>5</v>
      </c>
      <c r="P312" s="131"/>
      <c r="Q312" s="131">
        <v>3</v>
      </c>
      <c r="R312" s="130">
        <f t="shared" si="4"/>
        <v>3</v>
      </c>
      <c r="S312" s="130">
        <v>36</v>
      </c>
      <c r="T312" s="141">
        <f t="shared" si="5"/>
        <v>108</v>
      </c>
      <c r="U312" s="142"/>
      <c r="V312" s="143">
        <v>3</v>
      </c>
      <c r="W312" s="142"/>
      <c r="X312" s="142"/>
      <c r="Y312" s="142"/>
      <c r="Z312" s="142"/>
      <c r="AA312" s="68"/>
    </row>
    <row r="313" customHeight="1" spans="1:27">
      <c r="A313" s="32">
        <v>305</v>
      </c>
      <c r="B313" s="116" t="s">
        <v>425</v>
      </c>
      <c r="C313" s="116" t="s">
        <v>57</v>
      </c>
      <c r="D313" s="117">
        <v>21501</v>
      </c>
      <c r="E313" s="118" t="s">
        <v>432</v>
      </c>
      <c r="F313" s="118" t="s">
        <v>116</v>
      </c>
      <c r="G313" s="118" t="s">
        <v>51</v>
      </c>
      <c r="H313" s="152" t="s">
        <v>591</v>
      </c>
      <c r="I313" s="157" t="s">
        <v>36</v>
      </c>
      <c r="J313" s="117" t="s">
        <v>592</v>
      </c>
      <c r="K313" s="117" t="s">
        <v>593</v>
      </c>
      <c r="L313" s="117" t="s">
        <v>229</v>
      </c>
      <c r="M313" s="299" t="s">
        <v>594</v>
      </c>
      <c r="N313" s="133">
        <v>43800</v>
      </c>
      <c r="O313" s="130">
        <v>5</v>
      </c>
      <c r="P313" s="131">
        <v>45</v>
      </c>
      <c r="Q313" s="131">
        <v>3</v>
      </c>
      <c r="R313" s="130">
        <f t="shared" si="4"/>
        <v>48</v>
      </c>
      <c r="S313" s="130"/>
      <c r="T313" s="141">
        <f t="shared" si="5"/>
        <v>0</v>
      </c>
      <c r="U313" s="142"/>
      <c r="V313" s="143">
        <v>3</v>
      </c>
      <c r="W313" s="142"/>
      <c r="X313" s="142"/>
      <c r="Y313" s="142"/>
      <c r="Z313" s="142"/>
      <c r="AA313" s="68"/>
    </row>
    <row r="314" customHeight="1" spans="1:27">
      <c r="A314" s="32">
        <v>306</v>
      </c>
      <c r="B314" s="116" t="s">
        <v>425</v>
      </c>
      <c r="C314" s="116" t="s">
        <v>57</v>
      </c>
      <c r="D314" s="117">
        <v>21501</v>
      </c>
      <c r="E314" s="118" t="s">
        <v>432</v>
      </c>
      <c r="F314" s="118" t="s">
        <v>33</v>
      </c>
      <c r="G314" s="118" t="s">
        <v>51</v>
      </c>
      <c r="H314" s="153" t="s">
        <v>595</v>
      </c>
      <c r="I314" s="117" t="s">
        <v>36</v>
      </c>
      <c r="J314" s="117" t="s">
        <v>596</v>
      </c>
      <c r="K314" s="117" t="s">
        <v>597</v>
      </c>
      <c r="L314" s="117" t="s">
        <v>286</v>
      </c>
      <c r="M314" s="117" t="s">
        <v>598</v>
      </c>
      <c r="N314" s="117" t="s">
        <v>599</v>
      </c>
      <c r="O314" s="130">
        <v>5</v>
      </c>
      <c r="P314" s="131">
        <v>45</v>
      </c>
      <c r="Q314" s="131">
        <v>3</v>
      </c>
      <c r="R314" s="130">
        <f t="shared" si="4"/>
        <v>48</v>
      </c>
      <c r="S314" s="130">
        <v>35</v>
      </c>
      <c r="T314" s="141">
        <f t="shared" si="5"/>
        <v>1680</v>
      </c>
      <c r="U314" s="142"/>
      <c r="V314" s="143">
        <v>3</v>
      </c>
      <c r="W314" s="142"/>
      <c r="X314" s="142"/>
      <c r="Y314" s="142"/>
      <c r="Z314" s="142"/>
      <c r="AA314" s="68"/>
    </row>
    <row r="315" customHeight="1" spans="1:27">
      <c r="A315" s="32">
        <v>307</v>
      </c>
      <c r="B315" s="116" t="s">
        <v>425</v>
      </c>
      <c r="C315" s="116" t="s">
        <v>57</v>
      </c>
      <c r="D315" s="117">
        <v>21501</v>
      </c>
      <c r="E315" s="118" t="s">
        <v>432</v>
      </c>
      <c r="F315" s="118" t="s">
        <v>33</v>
      </c>
      <c r="G315" s="118" t="s">
        <v>51</v>
      </c>
      <c r="H315" s="153" t="s">
        <v>600</v>
      </c>
      <c r="I315" s="117" t="s">
        <v>199</v>
      </c>
      <c r="J315" s="117" t="s">
        <v>601</v>
      </c>
      <c r="K315" s="117" t="s">
        <v>602</v>
      </c>
      <c r="L315" s="117" t="s">
        <v>286</v>
      </c>
      <c r="M315" s="117" t="s">
        <v>603</v>
      </c>
      <c r="N315" s="117" t="s">
        <v>604</v>
      </c>
      <c r="O315" s="130">
        <v>5</v>
      </c>
      <c r="P315" s="131">
        <v>45</v>
      </c>
      <c r="Q315" s="131">
        <v>3</v>
      </c>
      <c r="R315" s="130">
        <f t="shared" si="4"/>
        <v>48</v>
      </c>
      <c r="S315" s="130">
        <v>30</v>
      </c>
      <c r="T315" s="141">
        <f t="shared" si="5"/>
        <v>1440</v>
      </c>
      <c r="U315" s="142"/>
      <c r="V315" s="143">
        <v>3</v>
      </c>
      <c r="W315" s="142"/>
      <c r="X315" s="142"/>
      <c r="Y315" s="142"/>
      <c r="Z315" s="142"/>
      <c r="AA315" s="68"/>
    </row>
    <row r="316" customHeight="1" spans="1:27">
      <c r="A316" s="32">
        <v>308</v>
      </c>
      <c r="B316" s="116" t="s">
        <v>425</v>
      </c>
      <c r="C316" s="116" t="s">
        <v>57</v>
      </c>
      <c r="D316" s="117">
        <v>21501</v>
      </c>
      <c r="E316" s="118" t="s">
        <v>432</v>
      </c>
      <c r="F316" s="118" t="s">
        <v>33</v>
      </c>
      <c r="G316" s="118" t="s">
        <v>51</v>
      </c>
      <c r="H316" s="154" t="s">
        <v>605</v>
      </c>
      <c r="I316" s="117" t="s">
        <v>199</v>
      </c>
      <c r="J316" s="117" t="s">
        <v>569</v>
      </c>
      <c r="K316" s="117" t="s">
        <v>570</v>
      </c>
      <c r="L316" s="117" t="s">
        <v>571</v>
      </c>
      <c r="M316" s="299" t="s">
        <v>606</v>
      </c>
      <c r="N316" s="117" t="s">
        <v>607</v>
      </c>
      <c r="O316" s="130">
        <v>1</v>
      </c>
      <c r="P316" s="131">
        <v>45</v>
      </c>
      <c r="Q316" s="131">
        <v>3</v>
      </c>
      <c r="R316" s="130">
        <f t="shared" si="4"/>
        <v>48</v>
      </c>
      <c r="S316" s="130">
        <v>56</v>
      </c>
      <c r="T316" s="141">
        <f t="shared" si="5"/>
        <v>2688</v>
      </c>
      <c r="U316" s="144" t="s">
        <v>163</v>
      </c>
      <c r="V316" s="143">
        <v>3</v>
      </c>
      <c r="W316" s="142"/>
      <c r="X316" s="142"/>
      <c r="Y316" s="142"/>
      <c r="Z316" s="142"/>
      <c r="AA316" s="68"/>
    </row>
    <row r="317" customHeight="1" spans="1:27">
      <c r="A317" s="32">
        <v>309</v>
      </c>
      <c r="B317" s="116" t="s">
        <v>425</v>
      </c>
      <c r="C317" s="116" t="s">
        <v>57</v>
      </c>
      <c r="D317" s="117">
        <v>21502</v>
      </c>
      <c r="E317" s="118" t="s">
        <v>432</v>
      </c>
      <c r="F317" s="118" t="s">
        <v>116</v>
      </c>
      <c r="G317" s="151" t="s">
        <v>51</v>
      </c>
      <c r="H317" s="77" t="s">
        <v>572</v>
      </c>
      <c r="I317" s="155" t="s">
        <v>36</v>
      </c>
      <c r="J317" s="117" t="s">
        <v>573</v>
      </c>
      <c r="K317" s="117" t="s">
        <v>574</v>
      </c>
      <c r="L317" s="117" t="s">
        <v>55</v>
      </c>
      <c r="M317" s="302" t="s">
        <v>575</v>
      </c>
      <c r="N317" s="117" t="s">
        <v>576</v>
      </c>
      <c r="O317" s="130">
        <v>4</v>
      </c>
      <c r="P317" s="131">
        <v>43</v>
      </c>
      <c r="Q317" s="131"/>
      <c r="R317" s="130">
        <f t="shared" si="4"/>
        <v>43</v>
      </c>
      <c r="S317" s="130">
        <v>18</v>
      </c>
      <c r="T317" s="141">
        <f t="shared" si="5"/>
        <v>774</v>
      </c>
      <c r="U317" s="142"/>
      <c r="V317" s="143">
        <v>3</v>
      </c>
      <c r="W317" s="142"/>
      <c r="X317" s="142"/>
      <c r="Y317" s="142"/>
      <c r="Z317" s="142"/>
      <c r="AA317" s="68"/>
    </row>
    <row r="318" customHeight="1" spans="1:27">
      <c r="A318" s="32">
        <v>310</v>
      </c>
      <c r="B318" s="116" t="s">
        <v>425</v>
      </c>
      <c r="C318" s="116" t="s">
        <v>57</v>
      </c>
      <c r="D318" s="117">
        <v>21502</v>
      </c>
      <c r="E318" s="118" t="s">
        <v>432</v>
      </c>
      <c r="F318" s="118" t="s">
        <v>116</v>
      </c>
      <c r="G318" s="151" t="s">
        <v>51</v>
      </c>
      <c r="H318" s="77" t="s">
        <v>572</v>
      </c>
      <c r="I318" s="156" t="s">
        <v>36</v>
      </c>
      <c r="J318" s="117" t="s">
        <v>577</v>
      </c>
      <c r="K318" s="117" t="s">
        <v>574</v>
      </c>
      <c r="L318" s="117" t="s">
        <v>55</v>
      </c>
      <c r="M318" s="302" t="s">
        <v>578</v>
      </c>
      <c r="N318" s="117" t="s">
        <v>576</v>
      </c>
      <c r="O318" s="130">
        <v>4</v>
      </c>
      <c r="P318" s="131">
        <v>43</v>
      </c>
      <c r="Q318" s="131"/>
      <c r="R318" s="130">
        <f t="shared" si="4"/>
        <v>43</v>
      </c>
      <c r="S318" s="130">
        <v>25</v>
      </c>
      <c r="T318" s="141">
        <f t="shared" si="5"/>
        <v>1075</v>
      </c>
      <c r="U318" s="142"/>
      <c r="V318" s="143">
        <v>3</v>
      </c>
      <c r="W318" s="142"/>
      <c r="X318" s="142"/>
      <c r="Y318" s="142"/>
      <c r="Z318" s="142"/>
      <c r="AA318" s="68"/>
    </row>
    <row r="319" customHeight="1" spans="1:27">
      <c r="A319" s="32">
        <v>311</v>
      </c>
      <c r="B319" s="116" t="s">
        <v>425</v>
      </c>
      <c r="C319" s="116" t="s">
        <v>57</v>
      </c>
      <c r="D319" s="117">
        <v>21502</v>
      </c>
      <c r="E319" s="118" t="s">
        <v>432</v>
      </c>
      <c r="F319" s="118" t="s">
        <v>116</v>
      </c>
      <c r="G319" s="151" t="s">
        <v>51</v>
      </c>
      <c r="H319" s="77" t="s">
        <v>579</v>
      </c>
      <c r="I319" s="77" t="s">
        <v>36</v>
      </c>
      <c r="J319" s="155" t="s">
        <v>580</v>
      </c>
      <c r="K319" s="117" t="s">
        <v>581</v>
      </c>
      <c r="L319" s="117" t="s">
        <v>582</v>
      </c>
      <c r="M319" s="302" t="s">
        <v>583</v>
      </c>
      <c r="N319" s="117" t="s">
        <v>584</v>
      </c>
      <c r="O319" s="130">
        <v>5</v>
      </c>
      <c r="P319" s="131">
        <v>43</v>
      </c>
      <c r="Q319" s="131"/>
      <c r="R319" s="130">
        <f t="shared" si="4"/>
        <v>43</v>
      </c>
      <c r="S319" s="130">
        <v>37.8</v>
      </c>
      <c r="T319" s="141">
        <f t="shared" si="5"/>
        <v>1625.4</v>
      </c>
      <c r="U319" s="142"/>
      <c r="V319" s="143">
        <v>3</v>
      </c>
      <c r="W319" s="142"/>
      <c r="X319" s="142"/>
      <c r="Y319" s="142"/>
      <c r="Z319" s="142"/>
      <c r="AA319" s="68"/>
    </row>
    <row r="320" customHeight="1" spans="1:27">
      <c r="A320" s="32">
        <v>312</v>
      </c>
      <c r="B320" s="116" t="s">
        <v>425</v>
      </c>
      <c r="C320" s="116" t="s">
        <v>57</v>
      </c>
      <c r="D320" s="117">
        <v>21502</v>
      </c>
      <c r="E320" s="118" t="s">
        <v>432</v>
      </c>
      <c r="F320" s="118" t="s">
        <v>116</v>
      </c>
      <c r="G320" s="151" t="s">
        <v>51</v>
      </c>
      <c r="H320" s="77" t="s">
        <v>579</v>
      </c>
      <c r="I320" s="77" t="s">
        <v>36</v>
      </c>
      <c r="J320" s="155" t="s">
        <v>585</v>
      </c>
      <c r="K320" s="117" t="s">
        <v>581</v>
      </c>
      <c r="L320" s="117" t="s">
        <v>582</v>
      </c>
      <c r="M320" s="302" t="s">
        <v>586</v>
      </c>
      <c r="N320" s="117" t="s">
        <v>587</v>
      </c>
      <c r="O320" s="130">
        <v>5</v>
      </c>
      <c r="P320" s="131">
        <v>43</v>
      </c>
      <c r="Q320" s="131"/>
      <c r="R320" s="130">
        <f t="shared" si="4"/>
        <v>43</v>
      </c>
      <c r="S320" s="130">
        <v>27</v>
      </c>
      <c r="T320" s="141">
        <f t="shared" si="5"/>
        <v>1161</v>
      </c>
      <c r="U320" s="142"/>
      <c r="V320" s="143">
        <v>3</v>
      </c>
      <c r="W320" s="142"/>
      <c r="X320" s="142"/>
      <c r="Y320" s="142"/>
      <c r="Z320" s="142"/>
      <c r="AA320" s="68"/>
    </row>
    <row r="321" customHeight="1" spans="1:27">
      <c r="A321" s="32">
        <v>313</v>
      </c>
      <c r="B321" s="116" t="s">
        <v>425</v>
      </c>
      <c r="C321" s="116" t="s">
        <v>57</v>
      </c>
      <c r="D321" s="117">
        <v>21502</v>
      </c>
      <c r="E321" s="118" t="s">
        <v>432</v>
      </c>
      <c r="F321" s="118" t="s">
        <v>116</v>
      </c>
      <c r="G321" s="118" t="s">
        <v>51</v>
      </c>
      <c r="H321" s="152" t="s">
        <v>591</v>
      </c>
      <c r="I321" s="157" t="s">
        <v>36</v>
      </c>
      <c r="J321" s="117" t="s">
        <v>592</v>
      </c>
      <c r="K321" s="117" t="s">
        <v>593</v>
      </c>
      <c r="L321" s="117" t="s">
        <v>229</v>
      </c>
      <c r="M321" s="299" t="s">
        <v>594</v>
      </c>
      <c r="N321" s="133">
        <v>43800</v>
      </c>
      <c r="O321" s="130">
        <v>5</v>
      </c>
      <c r="P321" s="131">
        <v>43</v>
      </c>
      <c r="Q321" s="131"/>
      <c r="R321" s="130">
        <f t="shared" ref="R321:R384" si="6">P321+Q321</f>
        <v>43</v>
      </c>
      <c r="S321" s="130"/>
      <c r="T321" s="141">
        <f t="shared" si="5"/>
        <v>0</v>
      </c>
      <c r="U321" s="142"/>
      <c r="V321" s="143">
        <v>3</v>
      </c>
      <c r="W321" s="142"/>
      <c r="X321" s="142"/>
      <c r="Y321" s="142"/>
      <c r="Z321" s="142"/>
      <c r="AA321" s="68"/>
    </row>
    <row r="322" customHeight="1" spans="1:27">
      <c r="A322" s="32">
        <v>314</v>
      </c>
      <c r="B322" s="116" t="s">
        <v>425</v>
      </c>
      <c r="C322" s="116" t="s">
        <v>57</v>
      </c>
      <c r="D322" s="117">
        <v>21502</v>
      </c>
      <c r="E322" s="118" t="s">
        <v>432</v>
      </c>
      <c r="F322" s="118" t="s">
        <v>33</v>
      </c>
      <c r="G322" s="118" t="s">
        <v>51</v>
      </c>
      <c r="H322" s="153" t="s">
        <v>595</v>
      </c>
      <c r="I322" s="117" t="s">
        <v>36</v>
      </c>
      <c r="J322" s="117" t="s">
        <v>596</v>
      </c>
      <c r="K322" s="117" t="s">
        <v>597</v>
      </c>
      <c r="L322" s="117" t="s">
        <v>286</v>
      </c>
      <c r="M322" s="117" t="s">
        <v>598</v>
      </c>
      <c r="N322" s="117" t="s">
        <v>599</v>
      </c>
      <c r="O322" s="130">
        <v>5</v>
      </c>
      <c r="P322" s="131">
        <v>43</v>
      </c>
      <c r="Q322" s="131"/>
      <c r="R322" s="130">
        <f t="shared" si="6"/>
        <v>43</v>
      </c>
      <c r="S322" s="130">
        <v>35</v>
      </c>
      <c r="T322" s="141">
        <f t="shared" si="5"/>
        <v>1505</v>
      </c>
      <c r="U322" s="142"/>
      <c r="V322" s="143">
        <v>3</v>
      </c>
      <c r="W322" s="142"/>
      <c r="X322" s="142"/>
      <c r="Y322" s="142"/>
      <c r="Z322" s="142"/>
      <c r="AA322" s="68"/>
    </row>
    <row r="323" customHeight="1" spans="1:27">
      <c r="A323" s="32">
        <v>315</v>
      </c>
      <c r="B323" s="116" t="s">
        <v>425</v>
      </c>
      <c r="C323" s="116" t="s">
        <v>57</v>
      </c>
      <c r="D323" s="117">
        <v>21502</v>
      </c>
      <c r="E323" s="118" t="s">
        <v>432</v>
      </c>
      <c r="F323" s="118" t="s">
        <v>33</v>
      </c>
      <c r="G323" s="118" t="s">
        <v>51</v>
      </c>
      <c r="H323" s="153" t="s">
        <v>600</v>
      </c>
      <c r="I323" s="117" t="s">
        <v>199</v>
      </c>
      <c r="J323" s="117" t="s">
        <v>601</v>
      </c>
      <c r="K323" s="117" t="s">
        <v>602</v>
      </c>
      <c r="L323" s="117" t="s">
        <v>286</v>
      </c>
      <c r="M323" s="117" t="s">
        <v>603</v>
      </c>
      <c r="N323" s="117" t="s">
        <v>604</v>
      </c>
      <c r="O323" s="130">
        <v>5</v>
      </c>
      <c r="P323" s="131">
        <v>43</v>
      </c>
      <c r="Q323" s="131"/>
      <c r="R323" s="130">
        <f t="shared" si="6"/>
        <v>43</v>
      </c>
      <c r="S323" s="130">
        <v>30</v>
      </c>
      <c r="T323" s="141">
        <f t="shared" si="5"/>
        <v>1290</v>
      </c>
      <c r="U323" s="142"/>
      <c r="V323" s="143">
        <v>3</v>
      </c>
      <c r="W323" s="142"/>
      <c r="X323" s="142"/>
      <c r="Y323" s="142"/>
      <c r="Z323" s="142"/>
      <c r="AA323" s="68"/>
    </row>
    <row r="324" customHeight="1" spans="1:27">
      <c r="A324" s="32">
        <v>316</v>
      </c>
      <c r="B324" s="116" t="s">
        <v>425</v>
      </c>
      <c r="C324" s="116" t="s">
        <v>57</v>
      </c>
      <c r="D324" s="117">
        <v>21502</v>
      </c>
      <c r="E324" s="118" t="s">
        <v>432</v>
      </c>
      <c r="F324" s="118" t="s">
        <v>33</v>
      </c>
      <c r="G324" s="118" t="s">
        <v>51</v>
      </c>
      <c r="H324" s="153" t="s">
        <v>605</v>
      </c>
      <c r="I324" s="117" t="s">
        <v>199</v>
      </c>
      <c r="J324" s="117" t="s">
        <v>569</v>
      </c>
      <c r="K324" s="117" t="s">
        <v>570</v>
      </c>
      <c r="L324" s="117" t="s">
        <v>571</v>
      </c>
      <c r="M324" s="299" t="s">
        <v>606</v>
      </c>
      <c r="N324" s="117" t="s">
        <v>607</v>
      </c>
      <c r="O324" s="130">
        <v>1</v>
      </c>
      <c r="P324" s="131">
        <v>43</v>
      </c>
      <c r="Q324" s="131"/>
      <c r="R324" s="130">
        <f t="shared" si="6"/>
        <v>43</v>
      </c>
      <c r="S324" s="130">
        <v>56</v>
      </c>
      <c r="T324" s="141">
        <f t="shared" si="5"/>
        <v>2408</v>
      </c>
      <c r="U324" s="144" t="s">
        <v>163</v>
      </c>
      <c r="V324" s="143">
        <v>3</v>
      </c>
      <c r="W324" s="142"/>
      <c r="X324" s="142"/>
      <c r="Y324" s="142"/>
      <c r="Z324" s="142"/>
      <c r="AA324" s="68"/>
    </row>
    <row r="325" customHeight="1" spans="1:27">
      <c r="A325" s="32">
        <v>317</v>
      </c>
      <c r="B325" s="116" t="s">
        <v>425</v>
      </c>
      <c r="C325" s="116" t="s">
        <v>30</v>
      </c>
      <c r="D325" s="117" t="s">
        <v>608</v>
      </c>
      <c r="E325" s="118" t="s">
        <v>432</v>
      </c>
      <c r="F325" s="118" t="s">
        <v>33</v>
      </c>
      <c r="G325" s="118" t="s">
        <v>51</v>
      </c>
      <c r="H325" s="153" t="s">
        <v>609</v>
      </c>
      <c r="I325" s="117" t="s">
        <v>36</v>
      </c>
      <c r="J325" s="117" t="s">
        <v>609</v>
      </c>
      <c r="K325" s="117" t="s">
        <v>610</v>
      </c>
      <c r="L325" s="117" t="s">
        <v>265</v>
      </c>
      <c r="M325" s="299" t="s">
        <v>611</v>
      </c>
      <c r="N325" s="117" t="s">
        <v>612</v>
      </c>
      <c r="O325" s="130">
        <v>5</v>
      </c>
      <c r="P325" s="131">
        <v>46</v>
      </c>
      <c r="Q325" s="131">
        <v>8</v>
      </c>
      <c r="R325" s="130">
        <f t="shared" si="6"/>
        <v>54</v>
      </c>
      <c r="S325" s="130">
        <v>25</v>
      </c>
      <c r="T325" s="141">
        <f t="shared" si="5"/>
        <v>1350</v>
      </c>
      <c r="U325" s="142"/>
      <c r="V325" s="143">
        <v>8</v>
      </c>
      <c r="W325" s="142"/>
      <c r="X325" s="142"/>
      <c r="Y325" s="142"/>
      <c r="Z325" s="142"/>
      <c r="AA325" s="68"/>
    </row>
    <row r="326" customHeight="1" spans="1:27">
      <c r="A326" s="32">
        <v>318</v>
      </c>
      <c r="B326" s="116" t="s">
        <v>425</v>
      </c>
      <c r="C326" s="116" t="s">
        <v>30</v>
      </c>
      <c r="D326" s="117" t="s">
        <v>608</v>
      </c>
      <c r="E326" s="118" t="s">
        <v>432</v>
      </c>
      <c r="F326" s="118" t="s">
        <v>33</v>
      </c>
      <c r="G326" s="118" t="s">
        <v>51</v>
      </c>
      <c r="H326" s="153" t="s">
        <v>613</v>
      </c>
      <c r="I326" s="117" t="s">
        <v>36</v>
      </c>
      <c r="J326" s="117" t="s">
        <v>614</v>
      </c>
      <c r="K326" s="117" t="s">
        <v>615</v>
      </c>
      <c r="L326" s="117" t="s">
        <v>160</v>
      </c>
      <c r="M326" s="299" t="s">
        <v>616</v>
      </c>
      <c r="N326" s="117" t="s">
        <v>617</v>
      </c>
      <c r="O326" s="130">
        <v>5</v>
      </c>
      <c r="P326" s="131">
        <v>46</v>
      </c>
      <c r="Q326" s="131">
        <v>8</v>
      </c>
      <c r="R326" s="130">
        <f t="shared" si="6"/>
        <v>54</v>
      </c>
      <c r="S326" s="130">
        <v>38</v>
      </c>
      <c r="T326" s="141">
        <f t="shared" si="5"/>
        <v>2052</v>
      </c>
      <c r="U326" s="142"/>
      <c r="V326" s="143">
        <v>8</v>
      </c>
      <c r="W326" s="142"/>
      <c r="X326" s="142"/>
      <c r="Y326" s="142"/>
      <c r="Z326" s="142"/>
      <c r="AA326" s="68"/>
    </row>
    <row r="327" customHeight="1" spans="1:27">
      <c r="A327" s="32">
        <v>319</v>
      </c>
      <c r="B327" s="116" t="s">
        <v>425</v>
      </c>
      <c r="C327" s="116" t="s">
        <v>30</v>
      </c>
      <c r="D327" s="117" t="s">
        <v>608</v>
      </c>
      <c r="E327" s="118" t="s">
        <v>432</v>
      </c>
      <c r="F327" s="118" t="s">
        <v>33</v>
      </c>
      <c r="G327" s="118" t="s">
        <v>51</v>
      </c>
      <c r="H327" s="153" t="s">
        <v>618</v>
      </c>
      <c r="I327" s="117" t="s">
        <v>36</v>
      </c>
      <c r="J327" s="117" t="s">
        <v>618</v>
      </c>
      <c r="K327" s="117" t="s">
        <v>619</v>
      </c>
      <c r="L327" s="117" t="s">
        <v>62</v>
      </c>
      <c r="M327" s="299" t="s">
        <v>620</v>
      </c>
      <c r="N327" s="117" t="s">
        <v>621</v>
      </c>
      <c r="O327" s="130">
        <v>2</v>
      </c>
      <c r="P327" s="131">
        <v>46</v>
      </c>
      <c r="Q327" s="131">
        <v>8</v>
      </c>
      <c r="R327" s="130">
        <f t="shared" si="6"/>
        <v>54</v>
      </c>
      <c r="S327" s="130">
        <v>30.8</v>
      </c>
      <c r="T327" s="141">
        <f t="shared" ref="T327:T390" si="7">R327*S327</f>
        <v>1663.2</v>
      </c>
      <c r="U327" s="142"/>
      <c r="V327" s="143">
        <v>8</v>
      </c>
      <c r="W327" s="142"/>
      <c r="X327" s="142"/>
      <c r="Y327" s="142"/>
      <c r="Z327" s="142"/>
      <c r="AA327" s="68"/>
    </row>
    <row r="328" customHeight="1" spans="1:27">
      <c r="A328" s="32">
        <v>320</v>
      </c>
      <c r="B328" s="116" t="s">
        <v>425</v>
      </c>
      <c r="C328" s="116" t="s">
        <v>30</v>
      </c>
      <c r="D328" s="117" t="s">
        <v>608</v>
      </c>
      <c r="E328" s="118" t="s">
        <v>432</v>
      </c>
      <c r="F328" s="118" t="s">
        <v>33</v>
      </c>
      <c r="G328" s="118" t="s">
        <v>34</v>
      </c>
      <c r="H328" s="153" t="s">
        <v>622</v>
      </c>
      <c r="I328" s="117" t="s">
        <v>36</v>
      </c>
      <c r="J328" s="117" t="s">
        <v>623</v>
      </c>
      <c r="K328" s="117" t="s">
        <v>624</v>
      </c>
      <c r="L328" s="117" t="s">
        <v>625</v>
      </c>
      <c r="M328" s="117" t="s">
        <v>626</v>
      </c>
      <c r="N328" s="133">
        <v>40179</v>
      </c>
      <c r="O328" s="130">
        <v>5</v>
      </c>
      <c r="P328" s="131">
        <v>46</v>
      </c>
      <c r="Q328" s="131">
        <v>8</v>
      </c>
      <c r="R328" s="130">
        <f t="shared" si="6"/>
        <v>54</v>
      </c>
      <c r="S328" s="130">
        <v>39.8</v>
      </c>
      <c r="T328" s="141">
        <f t="shared" si="7"/>
        <v>2149.2</v>
      </c>
      <c r="U328" s="142"/>
      <c r="V328" s="143">
        <v>8</v>
      </c>
      <c r="W328" s="142"/>
      <c r="X328" s="142"/>
      <c r="Y328" s="142"/>
      <c r="Z328" s="142"/>
      <c r="AA328" s="68"/>
    </row>
    <row r="329" customHeight="1" spans="1:27">
      <c r="A329" s="32">
        <v>321</v>
      </c>
      <c r="B329" s="116" t="s">
        <v>425</v>
      </c>
      <c r="C329" s="116" t="s">
        <v>30</v>
      </c>
      <c r="D329" s="117" t="s">
        <v>608</v>
      </c>
      <c r="E329" s="118" t="s">
        <v>432</v>
      </c>
      <c r="F329" s="118" t="s">
        <v>33</v>
      </c>
      <c r="G329" s="118" t="s">
        <v>34</v>
      </c>
      <c r="H329" s="153" t="s">
        <v>627</v>
      </c>
      <c r="I329" s="117" t="s">
        <v>36</v>
      </c>
      <c r="J329" s="117" t="s">
        <v>627</v>
      </c>
      <c r="K329" s="117" t="s">
        <v>628</v>
      </c>
      <c r="L329" s="117" t="s">
        <v>629</v>
      </c>
      <c r="M329" s="303" t="s">
        <v>630</v>
      </c>
      <c r="N329" s="117" t="s">
        <v>631</v>
      </c>
      <c r="O329" s="130">
        <v>5</v>
      </c>
      <c r="P329" s="131">
        <v>46</v>
      </c>
      <c r="Q329" s="131">
        <v>8</v>
      </c>
      <c r="R329" s="130">
        <f t="shared" si="6"/>
        <v>54</v>
      </c>
      <c r="S329" s="130">
        <v>24</v>
      </c>
      <c r="T329" s="141">
        <f t="shared" si="7"/>
        <v>1296</v>
      </c>
      <c r="U329" s="142"/>
      <c r="V329" s="143">
        <v>8</v>
      </c>
      <c r="W329" s="142"/>
      <c r="X329" s="142"/>
      <c r="Y329" s="142"/>
      <c r="Z329" s="142"/>
      <c r="AA329" s="68"/>
    </row>
    <row r="330" customHeight="1" spans="1:27">
      <c r="A330" s="32">
        <v>322</v>
      </c>
      <c r="B330" s="116" t="s">
        <v>425</v>
      </c>
      <c r="C330" s="116" t="s">
        <v>30</v>
      </c>
      <c r="D330" s="117" t="s">
        <v>632</v>
      </c>
      <c r="E330" s="118" t="s">
        <v>432</v>
      </c>
      <c r="F330" s="118" t="s">
        <v>33</v>
      </c>
      <c r="G330" s="118" t="s">
        <v>51</v>
      </c>
      <c r="H330" s="153" t="s">
        <v>609</v>
      </c>
      <c r="I330" s="117" t="s">
        <v>36</v>
      </c>
      <c r="J330" s="117" t="s">
        <v>609</v>
      </c>
      <c r="K330" s="117" t="s">
        <v>610</v>
      </c>
      <c r="L330" s="117" t="s">
        <v>265</v>
      </c>
      <c r="M330" s="299" t="s">
        <v>611</v>
      </c>
      <c r="N330" s="117" t="s">
        <v>612</v>
      </c>
      <c r="O330" s="130">
        <v>5</v>
      </c>
      <c r="P330" s="131">
        <v>47</v>
      </c>
      <c r="Q330" s="131"/>
      <c r="R330" s="130">
        <f t="shared" si="6"/>
        <v>47</v>
      </c>
      <c r="S330" s="130">
        <v>25</v>
      </c>
      <c r="T330" s="141">
        <f t="shared" si="7"/>
        <v>1175</v>
      </c>
      <c r="U330" s="142"/>
      <c r="V330" s="143">
        <v>8</v>
      </c>
      <c r="W330" s="142"/>
      <c r="X330" s="142"/>
      <c r="Y330" s="142"/>
      <c r="Z330" s="142"/>
      <c r="AA330" s="68"/>
    </row>
    <row r="331" customHeight="1" spans="1:27">
      <c r="A331" s="32">
        <v>323</v>
      </c>
      <c r="B331" s="116" t="s">
        <v>425</v>
      </c>
      <c r="C331" s="116" t="s">
        <v>30</v>
      </c>
      <c r="D331" s="117" t="s">
        <v>632</v>
      </c>
      <c r="E331" s="118" t="s">
        <v>432</v>
      </c>
      <c r="F331" s="118" t="s">
        <v>33</v>
      </c>
      <c r="G331" s="118" t="s">
        <v>51</v>
      </c>
      <c r="H331" s="153" t="s">
        <v>613</v>
      </c>
      <c r="I331" s="117" t="s">
        <v>36</v>
      </c>
      <c r="J331" s="117" t="s">
        <v>633</v>
      </c>
      <c r="K331" s="117" t="s">
        <v>615</v>
      </c>
      <c r="L331" s="117" t="s">
        <v>160</v>
      </c>
      <c r="M331" s="299" t="s">
        <v>616</v>
      </c>
      <c r="N331" s="117" t="s">
        <v>617</v>
      </c>
      <c r="O331" s="130">
        <v>5</v>
      </c>
      <c r="P331" s="131">
        <v>47</v>
      </c>
      <c r="Q331" s="131"/>
      <c r="R331" s="130">
        <f t="shared" si="6"/>
        <v>47</v>
      </c>
      <c r="S331" s="130">
        <v>38</v>
      </c>
      <c r="T331" s="141">
        <f t="shared" si="7"/>
        <v>1786</v>
      </c>
      <c r="U331" s="142"/>
      <c r="V331" s="143">
        <v>8</v>
      </c>
      <c r="W331" s="142"/>
      <c r="X331" s="142"/>
      <c r="Y331" s="142"/>
      <c r="Z331" s="142"/>
      <c r="AA331" s="68"/>
    </row>
    <row r="332" customHeight="1" spans="1:27">
      <c r="A332" s="32">
        <v>324</v>
      </c>
      <c r="B332" s="116" t="s">
        <v>425</v>
      </c>
      <c r="C332" s="116" t="s">
        <v>30</v>
      </c>
      <c r="D332" s="117" t="s">
        <v>632</v>
      </c>
      <c r="E332" s="118" t="s">
        <v>432</v>
      </c>
      <c r="F332" s="118" t="s">
        <v>33</v>
      </c>
      <c r="G332" s="118" t="s">
        <v>51</v>
      </c>
      <c r="H332" s="153" t="s">
        <v>618</v>
      </c>
      <c r="I332" s="117" t="s">
        <v>36</v>
      </c>
      <c r="J332" s="117" t="s">
        <v>618</v>
      </c>
      <c r="K332" s="117" t="s">
        <v>619</v>
      </c>
      <c r="L332" s="117" t="s">
        <v>62</v>
      </c>
      <c r="M332" s="299" t="s">
        <v>620</v>
      </c>
      <c r="N332" s="117" t="s">
        <v>621</v>
      </c>
      <c r="O332" s="130">
        <v>2</v>
      </c>
      <c r="P332" s="131">
        <v>47</v>
      </c>
      <c r="Q332" s="131"/>
      <c r="R332" s="130">
        <f t="shared" si="6"/>
        <v>47</v>
      </c>
      <c r="S332" s="130">
        <v>30.8</v>
      </c>
      <c r="T332" s="141">
        <f t="shared" si="7"/>
        <v>1447.6</v>
      </c>
      <c r="U332" s="142"/>
      <c r="V332" s="143">
        <v>8</v>
      </c>
      <c r="W332" s="142"/>
      <c r="X332" s="142"/>
      <c r="Y332" s="142"/>
      <c r="Z332" s="142"/>
      <c r="AA332" s="68"/>
    </row>
    <row r="333" customHeight="1" spans="1:27">
      <c r="A333" s="32">
        <v>325</v>
      </c>
      <c r="B333" s="116" t="s">
        <v>425</v>
      </c>
      <c r="C333" s="116" t="s">
        <v>30</v>
      </c>
      <c r="D333" s="117" t="s">
        <v>632</v>
      </c>
      <c r="E333" s="118" t="s">
        <v>432</v>
      </c>
      <c r="F333" s="118" t="s">
        <v>33</v>
      </c>
      <c r="G333" s="118" t="s">
        <v>34</v>
      </c>
      <c r="H333" s="153" t="s">
        <v>622</v>
      </c>
      <c r="I333" s="117" t="s">
        <v>36</v>
      </c>
      <c r="J333" s="117" t="s">
        <v>623</v>
      </c>
      <c r="K333" s="117" t="s">
        <v>624</v>
      </c>
      <c r="L333" s="117" t="s">
        <v>625</v>
      </c>
      <c r="M333" s="117" t="s">
        <v>626</v>
      </c>
      <c r="N333" s="133">
        <v>40179</v>
      </c>
      <c r="O333" s="130">
        <v>5</v>
      </c>
      <c r="P333" s="131">
        <v>47</v>
      </c>
      <c r="Q333" s="131"/>
      <c r="R333" s="130">
        <f t="shared" si="6"/>
        <v>47</v>
      </c>
      <c r="S333" s="130">
        <v>39.8</v>
      </c>
      <c r="T333" s="141">
        <f t="shared" si="7"/>
        <v>1870.6</v>
      </c>
      <c r="U333" s="142"/>
      <c r="V333" s="143">
        <v>8</v>
      </c>
      <c r="W333" s="142"/>
      <c r="X333" s="142"/>
      <c r="Y333" s="142"/>
      <c r="Z333" s="142"/>
      <c r="AA333" s="68"/>
    </row>
    <row r="334" customHeight="1" spans="1:27">
      <c r="A334" s="32">
        <v>326</v>
      </c>
      <c r="B334" s="116" t="s">
        <v>425</v>
      </c>
      <c r="C334" s="116" t="s">
        <v>30</v>
      </c>
      <c r="D334" s="117" t="s">
        <v>632</v>
      </c>
      <c r="E334" s="118" t="s">
        <v>432</v>
      </c>
      <c r="F334" s="118" t="s">
        <v>33</v>
      </c>
      <c r="G334" s="118" t="s">
        <v>34</v>
      </c>
      <c r="H334" s="153" t="s">
        <v>627</v>
      </c>
      <c r="I334" s="117" t="s">
        <v>36</v>
      </c>
      <c r="J334" s="117" t="s">
        <v>627</v>
      </c>
      <c r="K334" s="117" t="s">
        <v>628</v>
      </c>
      <c r="L334" s="117" t="s">
        <v>629</v>
      </c>
      <c r="M334" s="303" t="s">
        <v>630</v>
      </c>
      <c r="N334" s="117" t="s">
        <v>631</v>
      </c>
      <c r="O334" s="130">
        <v>5</v>
      </c>
      <c r="P334" s="131">
        <v>47</v>
      </c>
      <c r="Q334" s="131"/>
      <c r="R334" s="130">
        <f t="shared" si="6"/>
        <v>47</v>
      </c>
      <c r="S334" s="130">
        <v>24</v>
      </c>
      <c r="T334" s="141">
        <f t="shared" si="7"/>
        <v>1128</v>
      </c>
      <c r="U334" s="142"/>
      <c r="V334" s="143">
        <v>8</v>
      </c>
      <c r="W334" s="142"/>
      <c r="X334" s="142"/>
      <c r="Y334" s="142"/>
      <c r="Z334" s="142"/>
      <c r="AA334" s="68"/>
    </row>
    <row r="335" customHeight="1" spans="1:27">
      <c r="A335" s="32">
        <v>327</v>
      </c>
      <c r="B335" s="116" t="s">
        <v>425</v>
      </c>
      <c r="C335" s="116" t="s">
        <v>30</v>
      </c>
      <c r="D335" s="117" t="s">
        <v>634</v>
      </c>
      <c r="E335" s="118" t="s">
        <v>432</v>
      </c>
      <c r="F335" s="118" t="s">
        <v>33</v>
      </c>
      <c r="G335" s="118" t="s">
        <v>51</v>
      </c>
      <c r="H335" s="153" t="s">
        <v>609</v>
      </c>
      <c r="I335" s="117" t="s">
        <v>36</v>
      </c>
      <c r="J335" s="117" t="s">
        <v>609</v>
      </c>
      <c r="K335" s="117" t="s">
        <v>610</v>
      </c>
      <c r="L335" s="117" t="s">
        <v>265</v>
      </c>
      <c r="M335" s="299" t="s">
        <v>611</v>
      </c>
      <c r="N335" s="117" t="s">
        <v>612</v>
      </c>
      <c r="O335" s="130">
        <v>5</v>
      </c>
      <c r="P335" s="131">
        <v>46</v>
      </c>
      <c r="Q335" s="131"/>
      <c r="R335" s="130">
        <f t="shared" si="6"/>
        <v>46</v>
      </c>
      <c r="S335" s="130">
        <v>25</v>
      </c>
      <c r="T335" s="141">
        <f t="shared" si="7"/>
        <v>1150</v>
      </c>
      <c r="U335" s="142"/>
      <c r="V335" s="143">
        <v>8</v>
      </c>
      <c r="W335" s="142"/>
      <c r="X335" s="142"/>
      <c r="Y335" s="142"/>
      <c r="Z335" s="142"/>
      <c r="AA335" s="68"/>
    </row>
    <row r="336" customHeight="1" spans="1:27">
      <c r="A336" s="32">
        <v>328</v>
      </c>
      <c r="B336" s="116" t="s">
        <v>425</v>
      </c>
      <c r="C336" s="116" t="s">
        <v>30</v>
      </c>
      <c r="D336" s="117" t="s">
        <v>634</v>
      </c>
      <c r="E336" s="118" t="s">
        <v>432</v>
      </c>
      <c r="F336" s="118" t="s">
        <v>33</v>
      </c>
      <c r="G336" s="118" t="s">
        <v>51</v>
      </c>
      <c r="H336" s="153" t="s">
        <v>613</v>
      </c>
      <c r="I336" s="117" t="s">
        <v>36</v>
      </c>
      <c r="J336" s="117" t="s">
        <v>633</v>
      </c>
      <c r="K336" s="117" t="s">
        <v>615</v>
      </c>
      <c r="L336" s="117" t="s">
        <v>160</v>
      </c>
      <c r="M336" s="299" t="s">
        <v>616</v>
      </c>
      <c r="N336" s="117" t="s">
        <v>617</v>
      </c>
      <c r="O336" s="130">
        <v>5</v>
      </c>
      <c r="P336" s="131">
        <v>46</v>
      </c>
      <c r="Q336" s="131"/>
      <c r="R336" s="130">
        <f t="shared" si="6"/>
        <v>46</v>
      </c>
      <c r="S336" s="130">
        <v>38</v>
      </c>
      <c r="T336" s="141">
        <f t="shared" si="7"/>
        <v>1748</v>
      </c>
      <c r="U336" s="142"/>
      <c r="V336" s="143">
        <v>8</v>
      </c>
      <c r="W336" s="142"/>
      <c r="X336" s="142"/>
      <c r="Y336" s="142"/>
      <c r="Z336" s="142"/>
      <c r="AA336" s="68"/>
    </row>
    <row r="337" customHeight="1" spans="1:27">
      <c r="A337" s="32">
        <v>329</v>
      </c>
      <c r="B337" s="116" t="s">
        <v>425</v>
      </c>
      <c r="C337" s="116" t="s">
        <v>30</v>
      </c>
      <c r="D337" s="117" t="s">
        <v>634</v>
      </c>
      <c r="E337" s="118" t="s">
        <v>432</v>
      </c>
      <c r="F337" s="118" t="s">
        <v>33</v>
      </c>
      <c r="G337" s="118" t="s">
        <v>51</v>
      </c>
      <c r="H337" s="153" t="s">
        <v>618</v>
      </c>
      <c r="I337" s="117" t="s">
        <v>36</v>
      </c>
      <c r="J337" s="117" t="s">
        <v>618</v>
      </c>
      <c r="K337" s="117" t="s">
        <v>619</v>
      </c>
      <c r="L337" s="117" t="s">
        <v>62</v>
      </c>
      <c r="M337" s="299" t="s">
        <v>620</v>
      </c>
      <c r="N337" s="117" t="s">
        <v>621</v>
      </c>
      <c r="O337" s="130">
        <v>2</v>
      </c>
      <c r="P337" s="131">
        <v>46</v>
      </c>
      <c r="Q337" s="131"/>
      <c r="R337" s="130">
        <f t="shared" si="6"/>
        <v>46</v>
      </c>
      <c r="S337" s="130">
        <v>30.8</v>
      </c>
      <c r="T337" s="141">
        <f t="shared" si="7"/>
        <v>1416.8</v>
      </c>
      <c r="U337" s="142"/>
      <c r="V337" s="143">
        <v>8</v>
      </c>
      <c r="W337" s="142"/>
      <c r="X337" s="142"/>
      <c r="Y337" s="142"/>
      <c r="Z337" s="142"/>
      <c r="AA337" s="68"/>
    </row>
    <row r="338" customHeight="1" spans="1:27">
      <c r="A338" s="32">
        <v>330</v>
      </c>
      <c r="B338" s="116" t="s">
        <v>425</v>
      </c>
      <c r="C338" s="116" t="s">
        <v>30</v>
      </c>
      <c r="D338" s="117" t="s">
        <v>634</v>
      </c>
      <c r="E338" s="118" t="s">
        <v>432</v>
      </c>
      <c r="F338" s="118" t="s">
        <v>33</v>
      </c>
      <c r="G338" s="118" t="s">
        <v>34</v>
      </c>
      <c r="H338" s="153" t="s">
        <v>622</v>
      </c>
      <c r="I338" s="117" t="s">
        <v>36</v>
      </c>
      <c r="J338" s="117" t="s">
        <v>623</v>
      </c>
      <c r="K338" s="117" t="s">
        <v>624</v>
      </c>
      <c r="L338" s="117" t="s">
        <v>625</v>
      </c>
      <c r="M338" s="117" t="s">
        <v>626</v>
      </c>
      <c r="N338" s="133">
        <v>40179</v>
      </c>
      <c r="O338" s="130">
        <v>5</v>
      </c>
      <c r="P338" s="131">
        <v>46</v>
      </c>
      <c r="Q338" s="131"/>
      <c r="R338" s="130">
        <f t="shared" si="6"/>
        <v>46</v>
      </c>
      <c r="S338" s="130">
        <v>39.8</v>
      </c>
      <c r="T338" s="141">
        <f t="shared" si="7"/>
        <v>1830.8</v>
      </c>
      <c r="U338" s="142"/>
      <c r="V338" s="143">
        <v>8</v>
      </c>
      <c r="W338" s="142"/>
      <c r="X338" s="142"/>
      <c r="Y338" s="142"/>
      <c r="Z338" s="142"/>
      <c r="AA338" s="68"/>
    </row>
    <row r="339" customHeight="1" spans="1:27">
      <c r="A339" s="32">
        <v>331</v>
      </c>
      <c r="B339" s="116" t="s">
        <v>425</v>
      </c>
      <c r="C339" s="116" t="s">
        <v>30</v>
      </c>
      <c r="D339" s="117" t="s">
        <v>634</v>
      </c>
      <c r="E339" s="118" t="s">
        <v>432</v>
      </c>
      <c r="F339" s="118" t="s">
        <v>33</v>
      </c>
      <c r="G339" s="118" t="s">
        <v>34</v>
      </c>
      <c r="H339" s="153" t="s">
        <v>627</v>
      </c>
      <c r="I339" s="117" t="s">
        <v>36</v>
      </c>
      <c r="J339" s="117" t="s">
        <v>627</v>
      </c>
      <c r="K339" s="117" t="s">
        <v>628</v>
      </c>
      <c r="L339" s="117" t="s">
        <v>629</v>
      </c>
      <c r="M339" s="303" t="s">
        <v>630</v>
      </c>
      <c r="N339" s="117" t="s">
        <v>631</v>
      </c>
      <c r="O339" s="130">
        <v>5</v>
      </c>
      <c r="P339" s="131">
        <v>46</v>
      </c>
      <c r="Q339" s="131"/>
      <c r="R339" s="130">
        <f t="shared" si="6"/>
        <v>46</v>
      </c>
      <c r="S339" s="130">
        <v>24</v>
      </c>
      <c r="T339" s="141">
        <f t="shared" si="7"/>
        <v>1104</v>
      </c>
      <c r="U339" s="142"/>
      <c r="V339" s="143">
        <v>8</v>
      </c>
      <c r="W339" s="142"/>
      <c r="X339" s="142"/>
      <c r="Y339" s="142"/>
      <c r="Z339" s="142"/>
      <c r="AA339" s="68"/>
    </row>
    <row r="340" customHeight="1" spans="1:27">
      <c r="A340" s="32">
        <v>332</v>
      </c>
      <c r="B340" s="116" t="s">
        <v>425</v>
      </c>
      <c r="C340" s="116" t="s">
        <v>30</v>
      </c>
      <c r="D340" s="117" t="s">
        <v>635</v>
      </c>
      <c r="E340" s="118" t="s">
        <v>432</v>
      </c>
      <c r="F340" s="118" t="s">
        <v>33</v>
      </c>
      <c r="G340" s="118" t="s">
        <v>51</v>
      </c>
      <c r="H340" s="153" t="s">
        <v>609</v>
      </c>
      <c r="I340" s="117" t="s">
        <v>36</v>
      </c>
      <c r="J340" s="117" t="s">
        <v>609</v>
      </c>
      <c r="K340" s="117" t="s">
        <v>610</v>
      </c>
      <c r="L340" s="117" t="s">
        <v>265</v>
      </c>
      <c r="M340" s="299" t="s">
        <v>611</v>
      </c>
      <c r="N340" s="117" t="s">
        <v>612</v>
      </c>
      <c r="O340" s="130">
        <v>5</v>
      </c>
      <c r="P340" s="131">
        <v>46</v>
      </c>
      <c r="Q340" s="131"/>
      <c r="R340" s="130">
        <f t="shared" si="6"/>
        <v>46</v>
      </c>
      <c r="S340" s="130">
        <v>25</v>
      </c>
      <c r="T340" s="141">
        <f t="shared" si="7"/>
        <v>1150</v>
      </c>
      <c r="U340" s="142"/>
      <c r="V340" s="143">
        <v>8</v>
      </c>
      <c r="W340" s="142"/>
      <c r="X340" s="142"/>
      <c r="Y340" s="142"/>
      <c r="Z340" s="142"/>
      <c r="AA340" s="68"/>
    </row>
    <row r="341" customHeight="1" spans="1:27">
      <c r="A341" s="32">
        <v>333</v>
      </c>
      <c r="B341" s="116" t="s">
        <v>425</v>
      </c>
      <c r="C341" s="116" t="s">
        <v>30</v>
      </c>
      <c r="D341" s="117" t="s">
        <v>635</v>
      </c>
      <c r="E341" s="118" t="s">
        <v>432</v>
      </c>
      <c r="F341" s="118" t="s">
        <v>33</v>
      </c>
      <c r="G341" s="118" t="s">
        <v>51</v>
      </c>
      <c r="H341" s="153" t="s">
        <v>613</v>
      </c>
      <c r="I341" s="117" t="s">
        <v>36</v>
      </c>
      <c r="J341" s="117" t="s">
        <v>633</v>
      </c>
      <c r="K341" s="117" t="s">
        <v>615</v>
      </c>
      <c r="L341" s="117" t="s">
        <v>160</v>
      </c>
      <c r="M341" s="299" t="s">
        <v>616</v>
      </c>
      <c r="N341" s="117" t="s">
        <v>617</v>
      </c>
      <c r="O341" s="130">
        <v>5</v>
      </c>
      <c r="P341" s="131">
        <v>46</v>
      </c>
      <c r="Q341" s="131"/>
      <c r="R341" s="130">
        <f t="shared" si="6"/>
        <v>46</v>
      </c>
      <c r="S341" s="130">
        <v>38</v>
      </c>
      <c r="T341" s="141">
        <f t="shared" si="7"/>
        <v>1748</v>
      </c>
      <c r="U341" s="142"/>
      <c r="V341" s="143">
        <v>8</v>
      </c>
      <c r="W341" s="142"/>
      <c r="X341" s="142"/>
      <c r="Y341" s="142"/>
      <c r="Z341" s="142"/>
      <c r="AA341" s="68"/>
    </row>
    <row r="342" customHeight="1" spans="1:27">
      <c r="A342" s="32">
        <v>334</v>
      </c>
      <c r="B342" s="116" t="s">
        <v>425</v>
      </c>
      <c r="C342" s="116" t="s">
        <v>30</v>
      </c>
      <c r="D342" s="117" t="s">
        <v>635</v>
      </c>
      <c r="E342" s="118" t="s">
        <v>432</v>
      </c>
      <c r="F342" s="118" t="s">
        <v>33</v>
      </c>
      <c r="G342" s="118" t="s">
        <v>51</v>
      </c>
      <c r="H342" s="153" t="s">
        <v>618</v>
      </c>
      <c r="I342" s="117" t="s">
        <v>36</v>
      </c>
      <c r="J342" s="117" t="s">
        <v>618</v>
      </c>
      <c r="K342" s="117" t="s">
        <v>619</v>
      </c>
      <c r="L342" s="117" t="s">
        <v>62</v>
      </c>
      <c r="M342" s="299" t="s">
        <v>620</v>
      </c>
      <c r="N342" s="117" t="s">
        <v>621</v>
      </c>
      <c r="O342" s="130">
        <v>2</v>
      </c>
      <c r="P342" s="131">
        <v>46</v>
      </c>
      <c r="Q342" s="131"/>
      <c r="R342" s="130">
        <f t="shared" si="6"/>
        <v>46</v>
      </c>
      <c r="S342" s="130">
        <v>30.8</v>
      </c>
      <c r="T342" s="141">
        <f t="shared" si="7"/>
        <v>1416.8</v>
      </c>
      <c r="U342" s="142"/>
      <c r="V342" s="143">
        <v>8</v>
      </c>
      <c r="W342" s="142"/>
      <c r="X342" s="142"/>
      <c r="Y342" s="142"/>
      <c r="Z342" s="142"/>
      <c r="AA342" s="68"/>
    </row>
    <row r="343" customHeight="1" spans="1:27">
      <c r="A343" s="32">
        <v>335</v>
      </c>
      <c r="B343" s="116" t="s">
        <v>425</v>
      </c>
      <c r="C343" s="116" t="s">
        <v>30</v>
      </c>
      <c r="D343" s="117" t="s">
        <v>635</v>
      </c>
      <c r="E343" s="118" t="s">
        <v>432</v>
      </c>
      <c r="F343" s="118" t="s">
        <v>33</v>
      </c>
      <c r="G343" s="118" t="s">
        <v>34</v>
      </c>
      <c r="H343" s="153" t="s">
        <v>622</v>
      </c>
      <c r="I343" s="117" t="s">
        <v>36</v>
      </c>
      <c r="J343" s="117" t="s">
        <v>623</v>
      </c>
      <c r="K343" s="117" t="s">
        <v>624</v>
      </c>
      <c r="L343" s="117" t="s">
        <v>625</v>
      </c>
      <c r="M343" s="117" t="s">
        <v>626</v>
      </c>
      <c r="N343" s="133">
        <v>40179</v>
      </c>
      <c r="O343" s="130">
        <v>5</v>
      </c>
      <c r="P343" s="131">
        <v>46</v>
      </c>
      <c r="Q343" s="131"/>
      <c r="R343" s="130">
        <f t="shared" si="6"/>
        <v>46</v>
      </c>
      <c r="S343" s="130">
        <v>39.8</v>
      </c>
      <c r="T343" s="141">
        <f t="shared" si="7"/>
        <v>1830.8</v>
      </c>
      <c r="U343" s="142"/>
      <c r="V343" s="143">
        <v>8</v>
      </c>
      <c r="W343" s="142"/>
      <c r="X343" s="142"/>
      <c r="Y343" s="142"/>
      <c r="Z343" s="142"/>
      <c r="AA343" s="68"/>
    </row>
    <row r="344" customHeight="1" spans="1:27">
      <c r="A344" s="32">
        <v>336</v>
      </c>
      <c r="B344" s="116" t="s">
        <v>425</v>
      </c>
      <c r="C344" s="116" t="s">
        <v>30</v>
      </c>
      <c r="D344" s="117" t="s">
        <v>635</v>
      </c>
      <c r="E344" s="118" t="s">
        <v>432</v>
      </c>
      <c r="F344" s="118" t="s">
        <v>33</v>
      </c>
      <c r="G344" s="118" t="s">
        <v>34</v>
      </c>
      <c r="H344" s="153" t="s">
        <v>627</v>
      </c>
      <c r="I344" s="117" t="s">
        <v>36</v>
      </c>
      <c r="J344" s="117" t="s">
        <v>627</v>
      </c>
      <c r="K344" s="117" t="s">
        <v>628</v>
      </c>
      <c r="L344" s="117" t="s">
        <v>629</v>
      </c>
      <c r="M344" s="303" t="s">
        <v>630</v>
      </c>
      <c r="N344" s="117" t="s">
        <v>631</v>
      </c>
      <c r="O344" s="130">
        <v>5</v>
      </c>
      <c r="P344" s="131">
        <v>46</v>
      </c>
      <c r="Q344" s="131"/>
      <c r="R344" s="130">
        <f t="shared" si="6"/>
        <v>46</v>
      </c>
      <c r="S344" s="130">
        <v>24</v>
      </c>
      <c r="T344" s="141">
        <f t="shared" si="7"/>
        <v>1104</v>
      </c>
      <c r="U344" s="142"/>
      <c r="V344" s="143">
        <v>8</v>
      </c>
      <c r="W344" s="142"/>
      <c r="X344" s="142"/>
      <c r="Y344" s="142"/>
      <c r="Z344" s="142"/>
      <c r="AA344" s="68"/>
    </row>
    <row r="345" customHeight="1" spans="1:27">
      <c r="A345" s="32">
        <v>337</v>
      </c>
      <c r="B345" s="116" t="s">
        <v>425</v>
      </c>
      <c r="C345" s="116" t="s">
        <v>30</v>
      </c>
      <c r="D345" s="117" t="s">
        <v>636</v>
      </c>
      <c r="E345" s="118" t="s">
        <v>432</v>
      </c>
      <c r="F345" s="118" t="s">
        <v>33</v>
      </c>
      <c r="G345" s="118" t="s">
        <v>51</v>
      </c>
      <c r="H345" s="153" t="s">
        <v>609</v>
      </c>
      <c r="I345" s="117" t="s">
        <v>36</v>
      </c>
      <c r="J345" s="117" t="s">
        <v>609</v>
      </c>
      <c r="K345" s="117" t="s">
        <v>610</v>
      </c>
      <c r="L345" s="117" t="s">
        <v>265</v>
      </c>
      <c r="M345" s="299" t="s">
        <v>611</v>
      </c>
      <c r="N345" s="117" t="s">
        <v>612</v>
      </c>
      <c r="O345" s="130">
        <v>5</v>
      </c>
      <c r="P345" s="131">
        <v>47</v>
      </c>
      <c r="Q345" s="131"/>
      <c r="R345" s="130">
        <f t="shared" si="6"/>
        <v>47</v>
      </c>
      <c r="S345" s="130">
        <v>25</v>
      </c>
      <c r="T345" s="141">
        <f t="shared" si="7"/>
        <v>1175</v>
      </c>
      <c r="U345" s="142"/>
      <c r="V345" s="143">
        <v>8</v>
      </c>
      <c r="W345" s="142"/>
      <c r="X345" s="142"/>
      <c r="Y345" s="142"/>
      <c r="Z345" s="142"/>
      <c r="AA345" s="68"/>
    </row>
    <row r="346" customHeight="1" spans="1:27">
      <c r="A346" s="32">
        <v>338</v>
      </c>
      <c r="B346" s="116" t="s">
        <v>425</v>
      </c>
      <c r="C346" s="116" t="s">
        <v>30</v>
      </c>
      <c r="D346" s="117" t="s">
        <v>636</v>
      </c>
      <c r="E346" s="118" t="s">
        <v>432</v>
      </c>
      <c r="F346" s="118" t="s">
        <v>33</v>
      </c>
      <c r="G346" s="118" t="s">
        <v>51</v>
      </c>
      <c r="H346" s="153" t="s">
        <v>613</v>
      </c>
      <c r="I346" s="117" t="s">
        <v>36</v>
      </c>
      <c r="J346" s="117" t="s">
        <v>633</v>
      </c>
      <c r="K346" s="117" t="s">
        <v>615</v>
      </c>
      <c r="L346" s="117" t="s">
        <v>160</v>
      </c>
      <c r="M346" s="299" t="s">
        <v>616</v>
      </c>
      <c r="N346" s="117" t="s">
        <v>617</v>
      </c>
      <c r="O346" s="130">
        <v>5</v>
      </c>
      <c r="P346" s="131">
        <v>47</v>
      </c>
      <c r="Q346" s="131"/>
      <c r="R346" s="130">
        <f t="shared" si="6"/>
        <v>47</v>
      </c>
      <c r="S346" s="130">
        <v>38</v>
      </c>
      <c r="T346" s="141">
        <f t="shared" si="7"/>
        <v>1786</v>
      </c>
      <c r="U346" s="142"/>
      <c r="V346" s="143">
        <v>8</v>
      </c>
      <c r="W346" s="142"/>
      <c r="X346" s="142"/>
      <c r="Y346" s="142"/>
      <c r="Z346" s="142"/>
      <c r="AA346" s="68"/>
    </row>
    <row r="347" customHeight="1" spans="1:27">
      <c r="A347" s="32">
        <v>339</v>
      </c>
      <c r="B347" s="116" t="s">
        <v>425</v>
      </c>
      <c r="C347" s="116" t="s">
        <v>30</v>
      </c>
      <c r="D347" s="117" t="s">
        <v>636</v>
      </c>
      <c r="E347" s="118" t="s">
        <v>432</v>
      </c>
      <c r="F347" s="118" t="s">
        <v>33</v>
      </c>
      <c r="G347" s="118" t="s">
        <v>51</v>
      </c>
      <c r="H347" s="153" t="s">
        <v>618</v>
      </c>
      <c r="I347" s="117" t="s">
        <v>36</v>
      </c>
      <c r="J347" s="117" t="s">
        <v>618</v>
      </c>
      <c r="K347" s="117" t="s">
        <v>619</v>
      </c>
      <c r="L347" s="117" t="s">
        <v>62</v>
      </c>
      <c r="M347" s="299" t="s">
        <v>620</v>
      </c>
      <c r="N347" s="117" t="s">
        <v>621</v>
      </c>
      <c r="O347" s="130">
        <v>2</v>
      </c>
      <c r="P347" s="131">
        <v>47</v>
      </c>
      <c r="Q347" s="131"/>
      <c r="R347" s="130">
        <f t="shared" si="6"/>
        <v>47</v>
      </c>
      <c r="S347" s="130">
        <v>30.8</v>
      </c>
      <c r="T347" s="141">
        <f t="shared" si="7"/>
        <v>1447.6</v>
      </c>
      <c r="U347" s="142"/>
      <c r="V347" s="143">
        <v>8</v>
      </c>
      <c r="W347" s="142"/>
      <c r="X347" s="142"/>
      <c r="Y347" s="142"/>
      <c r="Z347" s="142"/>
      <c r="AA347" s="68"/>
    </row>
    <row r="348" customHeight="1" spans="1:27">
      <c r="A348" s="32">
        <v>340</v>
      </c>
      <c r="B348" s="116" t="s">
        <v>425</v>
      </c>
      <c r="C348" s="116" t="s">
        <v>30</v>
      </c>
      <c r="D348" s="117" t="s">
        <v>636</v>
      </c>
      <c r="E348" s="118" t="s">
        <v>432</v>
      </c>
      <c r="F348" s="118" t="s">
        <v>33</v>
      </c>
      <c r="G348" s="118" t="s">
        <v>34</v>
      </c>
      <c r="H348" s="153" t="s">
        <v>622</v>
      </c>
      <c r="I348" s="117" t="s">
        <v>36</v>
      </c>
      <c r="J348" s="117" t="s">
        <v>623</v>
      </c>
      <c r="K348" s="117" t="s">
        <v>624</v>
      </c>
      <c r="L348" s="117" t="s">
        <v>625</v>
      </c>
      <c r="M348" s="117" t="s">
        <v>637</v>
      </c>
      <c r="N348" s="133">
        <v>40179</v>
      </c>
      <c r="O348" s="130">
        <v>5</v>
      </c>
      <c r="P348" s="131">
        <v>47</v>
      </c>
      <c r="Q348" s="131"/>
      <c r="R348" s="130">
        <f t="shared" si="6"/>
        <v>47</v>
      </c>
      <c r="S348" s="130">
        <v>39.8</v>
      </c>
      <c r="T348" s="141">
        <f t="shared" si="7"/>
        <v>1870.6</v>
      </c>
      <c r="U348" s="142"/>
      <c r="V348" s="143">
        <v>8</v>
      </c>
      <c r="W348" s="142"/>
      <c r="X348" s="142"/>
      <c r="Y348" s="142"/>
      <c r="Z348" s="142"/>
      <c r="AA348" s="68"/>
    </row>
    <row r="349" customHeight="1" spans="1:27">
      <c r="A349" s="32">
        <v>341</v>
      </c>
      <c r="B349" s="116" t="s">
        <v>425</v>
      </c>
      <c r="C349" s="116" t="s">
        <v>30</v>
      </c>
      <c r="D349" s="117" t="s">
        <v>636</v>
      </c>
      <c r="E349" s="118" t="s">
        <v>432</v>
      </c>
      <c r="F349" s="118" t="s">
        <v>33</v>
      </c>
      <c r="G349" s="118" t="s">
        <v>34</v>
      </c>
      <c r="H349" s="153" t="s">
        <v>627</v>
      </c>
      <c r="I349" s="117" t="s">
        <v>36</v>
      </c>
      <c r="J349" s="117" t="s">
        <v>627</v>
      </c>
      <c r="K349" s="117" t="s">
        <v>628</v>
      </c>
      <c r="L349" s="117" t="s">
        <v>629</v>
      </c>
      <c r="M349" s="303" t="s">
        <v>630</v>
      </c>
      <c r="N349" s="117" t="s">
        <v>631</v>
      </c>
      <c r="O349" s="130">
        <v>5</v>
      </c>
      <c r="P349" s="131">
        <v>47</v>
      </c>
      <c r="Q349" s="131"/>
      <c r="R349" s="130">
        <f t="shared" si="6"/>
        <v>47</v>
      </c>
      <c r="S349" s="130">
        <v>24</v>
      </c>
      <c r="T349" s="141">
        <f t="shared" si="7"/>
        <v>1128</v>
      </c>
      <c r="U349" s="142"/>
      <c r="V349" s="143">
        <v>8</v>
      </c>
      <c r="W349" s="142"/>
      <c r="X349" s="142"/>
      <c r="Y349" s="142"/>
      <c r="Z349" s="142"/>
      <c r="AA349" s="68"/>
    </row>
    <row r="350" customHeight="1" spans="1:27">
      <c r="A350" s="32">
        <v>342</v>
      </c>
      <c r="B350" s="116" t="s">
        <v>425</v>
      </c>
      <c r="C350" s="116" t="s">
        <v>30</v>
      </c>
      <c r="D350" s="117" t="s">
        <v>638</v>
      </c>
      <c r="E350" s="118" t="s">
        <v>432</v>
      </c>
      <c r="F350" s="118" t="s">
        <v>33</v>
      </c>
      <c r="G350" s="118" t="s">
        <v>51</v>
      </c>
      <c r="H350" s="153" t="s">
        <v>609</v>
      </c>
      <c r="I350" s="117" t="s">
        <v>36</v>
      </c>
      <c r="J350" s="117" t="s">
        <v>609</v>
      </c>
      <c r="K350" s="117" t="s">
        <v>610</v>
      </c>
      <c r="L350" s="117" t="s">
        <v>265</v>
      </c>
      <c r="M350" s="299" t="s">
        <v>611</v>
      </c>
      <c r="N350" s="117" t="s">
        <v>612</v>
      </c>
      <c r="O350" s="130">
        <v>5</v>
      </c>
      <c r="P350" s="131">
        <v>46</v>
      </c>
      <c r="Q350" s="131"/>
      <c r="R350" s="130">
        <f t="shared" si="6"/>
        <v>46</v>
      </c>
      <c r="S350" s="130">
        <v>25</v>
      </c>
      <c r="T350" s="141">
        <f t="shared" si="7"/>
        <v>1150</v>
      </c>
      <c r="U350" s="142"/>
      <c r="V350" s="143">
        <v>8</v>
      </c>
      <c r="W350" s="142"/>
      <c r="X350" s="142"/>
      <c r="Y350" s="142"/>
      <c r="Z350" s="142"/>
      <c r="AA350" s="68"/>
    </row>
    <row r="351" customHeight="1" spans="1:27">
      <c r="A351" s="32">
        <v>343</v>
      </c>
      <c r="B351" s="116" t="s">
        <v>425</v>
      </c>
      <c r="C351" s="116" t="s">
        <v>30</v>
      </c>
      <c r="D351" s="117" t="s">
        <v>638</v>
      </c>
      <c r="E351" s="118" t="s">
        <v>432</v>
      </c>
      <c r="F351" s="118" t="s">
        <v>33</v>
      </c>
      <c r="G351" s="118" t="s">
        <v>51</v>
      </c>
      <c r="H351" s="153" t="s">
        <v>613</v>
      </c>
      <c r="I351" s="117" t="s">
        <v>36</v>
      </c>
      <c r="J351" s="117" t="s">
        <v>633</v>
      </c>
      <c r="K351" s="117" t="s">
        <v>615</v>
      </c>
      <c r="L351" s="117" t="s">
        <v>160</v>
      </c>
      <c r="M351" s="299" t="s">
        <v>616</v>
      </c>
      <c r="N351" s="117" t="s">
        <v>617</v>
      </c>
      <c r="O351" s="130">
        <v>5</v>
      </c>
      <c r="P351" s="131">
        <v>46</v>
      </c>
      <c r="Q351" s="131"/>
      <c r="R351" s="130">
        <f t="shared" si="6"/>
        <v>46</v>
      </c>
      <c r="S351" s="130">
        <v>38</v>
      </c>
      <c r="T351" s="141">
        <f t="shared" si="7"/>
        <v>1748</v>
      </c>
      <c r="U351" s="142"/>
      <c r="V351" s="143">
        <v>8</v>
      </c>
      <c r="W351" s="142"/>
      <c r="X351" s="142"/>
      <c r="Y351" s="142"/>
      <c r="Z351" s="142"/>
      <c r="AA351" s="68"/>
    </row>
    <row r="352" customHeight="1" spans="1:27">
      <c r="A352" s="32">
        <v>344</v>
      </c>
      <c r="B352" s="116" t="s">
        <v>425</v>
      </c>
      <c r="C352" s="116" t="s">
        <v>30</v>
      </c>
      <c r="D352" s="117" t="s">
        <v>638</v>
      </c>
      <c r="E352" s="118" t="s">
        <v>432</v>
      </c>
      <c r="F352" s="118" t="s">
        <v>33</v>
      </c>
      <c r="G352" s="118" t="s">
        <v>51</v>
      </c>
      <c r="H352" s="153" t="s">
        <v>618</v>
      </c>
      <c r="I352" s="117" t="s">
        <v>36</v>
      </c>
      <c r="J352" s="117" t="s">
        <v>618</v>
      </c>
      <c r="K352" s="117" t="s">
        <v>619</v>
      </c>
      <c r="L352" s="117" t="s">
        <v>62</v>
      </c>
      <c r="M352" s="299" t="s">
        <v>620</v>
      </c>
      <c r="N352" s="117" t="s">
        <v>621</v>
      </c>
      <c r="O352" s="130">
        <v>2</v>
      </c>
      <c r="P352" s="131">
        <v>46</v>
      </c>
      <c r="Q352" s="131"/>
      <c r="R352" s="130">
        <f t="shared" si="6"/>
        <v>46</v>
      </c>
      <c r="S352" s="130">
        <v>30.8</v>
      </c>
      <c r="T352" s="141">
        <f t="shared" si="7"/>
        <v>1416.8</v>
      </c>
      <c r="U352" s="142"/>
      <c r="V352" s="143">
        <v>8</v>
      </c>
      <c r="W352" s="142"/>
      <c r="X352" s="142"/>
      <c r="Y352" s="142"/>
      <c r="Z352" s="142"/>
      <c r="AA352" s="68"/>
    </row>
    <row r="353" customHeight="1" spans="1:27">
      <c r="A353" s="32">
        <v>345</v>
      </c>
      <c r="B353" s="116" t="s">
        <v>425</v>
      </c>
      <c r="C353" s="116" t="s">
        <v>30</v>
      </c>
      <c r="D353" s="117" t="s">
        <v>638</v>
      </c>
      <c r="E353" s="118" t="s">
        <v>432</v>
      </c>
      <c r="F353" s="118" t="s">
        <v>33</v>
      </c>
      <c r="G353" s="118" t="s">
        <v>34</v>
      </c>
      <c r="H353" s="153" t="s">
        <v>622</v>
      </c>
      <c r="I353" s="117" t="s">
        <v>36</v>
      </c>
      <c r="J353" s="117" t="s">
        <v>623</v>
      </c>
      <c r="K353" s="117" t="s">
        <v>624</v>
      </c>
      <c r="L353" s="117" t="s">
        <v>625</v>
      </c>
      <c r="M353" s="117" t="s">
        <v>626</v>
      </c>
      <c r="N353" s="133">
        <v>40179</v>
      </c>
      <c r="O353" s="130">
        <v>5</v>
      </c>
      <c r="P353" s="131">
        <v>46</v>
      </c>
      <c r="Q353" s="131"/>
      <c r="R353" s="130">
        <f t="shared" si="6"/>
        <v>46</v>
      </c>
      <c r="S353" s="130">
        <v>39.8</v>
      </c>
      <c r="T353" s="141">
        <f t="shared" si="7"/>
        <v>1830.8</v>
      </c>
      <c r="U353" s="142"/>
      <c r="V353" s="143">
        <v>8</v>
      </c>
      <c r="W353" s="142"/>
      <c r="X353" s="142"/>
      <c r="Y353" s="142"/>
      <c r="Z353" s="142"/>
      <c r="AA353" s="68"/>
    </row>
    <row r="354" customHeight="1" spans="1:27">
      <c r="A354" s="32">
        <v>346</v>
      </c>
      <c r="B354" s="116" t="s">
        <v>425</v>
      </c>
      <c r="C354" s="116" t="s">
        <v>30</v>
      </c>
      <c r="D354" s="117" t="s">
        <v>638</v>
      </c>
      <c r="E354" s="118" t="s">
        <v>432</v>
      </c>
      <c r="F354" s="118" t="s">
        <v>33</v>
      </c>
      <c r="G354" s="118" t="s">
        <v>34</v>
      </c>
      <c r="H354" s="153" t="s">
        <v>627</v>
      </c>
      <c r="I354" s="117" t="s">
        <v>36</v>
      </c>
      <c r="J354" s="117" t="s">
        <v>627</v>
      </c>
      <c r="K354" s="117" t="s">
        <v>628</v>
      </c>
      <c r="L354" s="117" t="s">
        <v>629</v>
      </c>
      <c r="M354" s="303" t="s">
        <v>630</v>
      </c>
      <c r="N354" s="117" t="s">
        <v>631</v>
      </c>
      <c r="O354" s="130">
        <v>5</v>
      </c>
      <c r="P354" s="131">
        <v>46</v>
      </c>
      <c r="Q354" s="131"/>
      <c r="R354" s="130">
        <f t="shared" si="6"/>
        <v>46</v>
      </c>
      <c r="S354" s="130">
        <v>24</v>
      </c>
      <c r="T354" s="141">
        <f t="shared" si="7"/>
        <v>1104</v>
      </c>
      <c r="U354" s="142"/>
      <c r="V354" s="143">
        <v>8</v>
      </c>
      <c r="W354" s="142"/>
      <c r="X354" s="142"/>
      <c r="Y354" s="142"/>
      <c r="Z354" s="142"/>
      <c r="AA354" s="68"/>
    </row>
    <row r="355" customHeight="1" spans="1:27">
      <c r="A355" s="32">
        <v>347</v>
      </c>
      <c r="B355" s="116" t="s">
        <v>425</v>
      </c>
      <c r="C355" s="116" t="s">
        <v>30</v>
      </c>
      <c r="D355" s="117" t="s">
        <v>639</v>
      </c>
      <c r="E355" s="118" t="s">
        <v>432</v>
      </c>
      <c r="F355" s="118" t="s">
        <v>33</v>
      </c>
      <c r="G355" s="118" t="s">
        <v>51</v>
      </c>
      <c r="H355" s="153" t="s">
        <v>609</v>
      </c>
      <c r="I355" s="117" t="s">
        <v>36</v>
      </c>
      <c r="J355" s="117" t="s">
        <v>609</v>
      </c>
      <c r="K355" s="117" t="s">
        <v>610</v>
      </c>
      <c r="L355" s="117" t="s">
        <v>265</v>
      </c>
      <c r="M355" s="299" t="s">
        <v>611</v>
      </c>
      <c r="N355" s="117" t="s">
        <v>612</v>
      </c>
      <c r="O355" s="130">
        <v>5</v>
      </c>
      <c r="P355" s="131">
        <v>47</v>
      </c>
      <c r="Q355" s="131"/>
      <c r="R355" s="130">
        <f t="shared" si="6"/>
        <v>47</v>
      </c>
      <c r="S355" s="130">
        <v>25</v>
      </c>
      <c r="T355" s="141">
        <f t="shared" si="7"/>
        <v>1175</v>
      </c>
      <c r="U355" s="142"/>
      <c r="V355" s="143">
        <v>8</v>
      </c>
      <c r="W355" s="142"/>
      <c r="X355" s="142"/>
      <c r="Y355" s="142"/>
      <c r="Z355" s="142"/>
      <c r="AA355" s="68"/>
    </row>
    <row r="356" customHeight="1" spans="1:27">
      <c r="A356" s="32">
        <v>348</v>
      </c>
      <c r="B356" s="116" t="s">
        <v>425</v>
      </c>
      <c r="C356" s="116" t="s">
        <v>30</v>
      </c>
      <c r="D356" s="117" t="s">
        <v>639</v>
      </c>
      <c r="E356" s="118" t="s">
        <v>432</v>
      </c>
      <c r="F356" s="118" t="s">
        <v>33</v>
      </c>
      <c r="G356" s="118" t="s">
        <v>51</v>
      </c>
      <c r="H356" s="153" t="s">
        <v>613</v>
      </c>
      <c r="I356" s="117" t="s">
        <v>36</v>
      </c>
      <c r="J356" s="117" t="s">
        <v>633</v>
      </c>
      <c r="K356" s="117" t="s">
        <v>615</v>
      </c>
      <c r="L356" s="117" t="s">
        <v>160</v>
      </c>
      <c r="M356" s="299" t="s">
        <v>616</v>
      </c>
      <c r="N356" s="117" t="s">
        <v>617</v>
      </c>
      <c r="O356" s="130">
        <v>5</v>
      </c>
      <c r="P356" s="131">
        <v>47</v>
      </c>
      <c r="Q356" s="131"/>
      <c r="R356" s="130">
        <f t="shared" si="6"/>
        <v>47</v>
      </c>
      <c r="S356" s="130">
        <v>38</v>
      </c>
      <c r="T356" s="141">
        <f t="shared" si="7"/>
        <v>1786</v>
      </c>
      <c r="U356" s="142"/>
      <c r="V356" s="143">
        <v>8</v>
      </c>
      <c r="W356" s="142"/>
      <c r="X356" s="142"/>
      <c r="Y356" s="142"/>
      <c r="Z356" s="142"/>
      <c r="AA356" s="68"/>
    </row>
    <row r="357" customHeight="1" spans="1:27">
      <c r="A357" s="32">
        <v>349</v>
      </c>
      <c r="B357" s="116" t="s">
        <v>425</v>
      </c>
      <c r="C357" s="116" t="s">
        <v>30</v>
      </c>
      <c r="D357" s="117" t="s">
        <v>639</v>
      </c>
      <c r="E357" s="118" t="s">
        <v>432</v>
      </c>
      <c r="F357" s="118" t="s">
        <v>33</v>
      </c>
      <c r="G357" s="118" t="s">
        <v>51</v>
      </c>
      <c r="H357" s="153" t="s">
        <v>618</v>
      </c>
      <c r="I357" s="117" t="s">
        <v>36</v>
      </c>
      <c r="J357" s="117" t="s">
        <v>618</v>
      </c>
      <c r="K357" s="117" t="s">
        <v>619</v>
      </c>
      <c r="L357" s="117" t="s">
        <v>62</v>
      </c>
      <c r="M357" s="299" t="s">
        <v>620</v>
      </c>
      <c r="N357" s="117" t="s">
        <v>621</v>
      </c>
      <c r="O357" s="130">
        <v>2</v>
      </c>
      <c r="P357" s="131">
        <v>47</v>
      </c>
      <c r="Q357" s="131"/>
      <c r="R357" s="130">
        <f t="shared" si="6"/>
        <v>47</v>
      </c>
      <c r="S357" s="130">
        <v>30.8</v>
      </c>
      <c r="T357" s="141">
        <f t="shared" si="7"/>
        <v>1447.6</v>
      </c>
      <c r="U357" s="142"/>
      <c r="V357" s="143">
        <v>8</v>
      </c>
      <c r="W357" s="142"/>
      <c r="X357" s="142"/>
      <c r="Y357" s="142"/>
      <c r="Z357" s="142"/>
      <c r="AA357" s="68"/>
    </row>
    <row r="358" customHeight="1" spans="1:27">
      <c r="A358" s="32">
        <v>350</v>
      </c>
      <c r="B358" s="116" t="s">
        <v>425</v>
      </c>
      <c r="C358" s="116" t="s">
        <v>30</v>
      </c>
      <c r="D358" s="117" t="s">
        <v>639</v>
      </c>
      <c r="E358" s="118" t="s">
        <v>432</v>
      </c>
      <c r="F358" s="118" t="s">
        <v>33</v>
      </c>
      <c r="G358" s="118" t="s">
        <v>34</v>
      </c>
      <c r="H358" s="153" t="s">
        <v>622</v>
      </c>
      <c r="I358" s="117" t="s">
        <v>36</v>
      </c>
      <c r="J358" s="117" t="s">
        <v>623</v>
      </c>
      <c r="K358" s="117" t="s">
        <v>624</v>
      </c>
      <c r="L358" s="117" t="s">
        <v>625</v>
      </c>
      <c r="M358" s="117" t="s">
        <v>626</v>
      </c>
      <c r="N358" s="133">
        <v>40179</v>
      </c>
      <c r="O358" s="130">
        <v>5</v>
      </c>
      <c r="P358" s="131">
        <v>47</v>
      </c>
      <c r="Q358" s="131"/>
      <c r="R358" s="130">
        <f t="shared" si="6"/>
        <v>47</v>
      </c>
      <c r="S358" s="130">
        <v>39.8</v>
      </c>
      <c r="T358" s="141">
        <f t="shared" si="7"/>
        <v>1870.6</v>
      </c>
      <c r="U358" s="142"/>
      <c r="V358" s="143">
        <v>8</v>
      </c>
      <c r="W358" s="142"/>
      <c r="X358" s="142"/>
      <c r="Y358" s="142"/>
      <c r="Z358" s="142"/>
      <c r="AA358" s="68"/>
    </row>
    <row r="359" customHeight="1" spans="1:27">
      <c r="A359" s="32">
        <v>351</v>
      </c>
      <c r="B359" s="116" t="s">
        <v>425</v>
      </c>
      <c r="C359" s="116" t="s">
        <v>30</v>
      </c>
      <c r="D359" s="117" t="s">
        <v>639</v>
      </c>
      <c r="E359" s="118" t="s">
        <v>432</v>
      </c>
      <c r="F359" s="118" t="s">
        <v>33</v>
      </c>
      <c r="G359" s="118" t="s">
        <v>34</v>
      </c>
      <c r="H359" s="153" t="s">
        <v>627</v>
      </c>
      <c r="I359" s="117" t="s">
        <v>36</v>
      </c>
      <c r="J359" s="117" t="s">
        <v>627</v>
      </c>
      <c r="K359" s="117" t="s">
        <v>628</v>
      </c>
      <c r="L359" s="117" t="s">
        <v>629</v>
      </c>
      <c r="M359" s="303" t="s">
        <v>630</v>
      </c>
      <c r="N359" s="117" t="s">
        <v>631</v>
      </c>
      <c r="O359" s="130">
        <v>5</v>
      </c>
      <c r="P359" s="131">
        <v>47</v>
      </c>
      <c r="Q359" s="131"/>
      <c r="R359" s="130">
        <f t="shared" si="6"/>
        <v>47</v>
      </c>
      <c r="S359" s="130">
        <v>24</v>
      </c>
      <c r="T359" s="141">
        <f t="shared" si="7"/>
        <v>1128</v>
      </c>
      <c r="U359" s="142"/>
      <c r="V359" s="143">
        <v>8</v>
      </c>
      <c r="W359" s="142"/>
      <c r="X359" s="142"/>
      <c r="Y359" s="142"/>
      <c r="Z359" s="142"/>
      <c r="AA359" s="68"/>
    </row>
    <row r="360" customHeight="1" spans="1:27">
      <c r="A360" s="32">
        <v>352</v>
      </c>
      <c r="B360" s="116" t="s">
        <v>425</v>
      </c>
      <c r="C360" s="116" t="s">
        <v>30</v>
      </c>
      <c r="D360" s="117" t="s">
        <v>640</v>
      </c>
      <c r="E360" s="118" t="s">
        <v>432</v>
      </c>
      <c r="F360" s="118" t="s">
        <v>33</v>
      </c>
      <c r="G360" s="118" t="s">
        <v>51</v>
      </c>
      <c r="H360" s="153" t="s">
        <v>609</v>
      </c>
      <c r="I360" s="117" t="s">
        <v>36</v>
      </c>
      <c r="J360" s="117" t="s">
        <v>609</v>
      </c>
      <c r="K360" s="117" t="s">
        <v>610</v>
      </c>
      <c r="L360" s="117" t="s">
        <v>265</v>
      </c>
      <c r="M360" s="299" t="s">
        <v>611</v>
      </c>
      <c r="N360" s="117" t="s">
        <v>612</v>
      </c>
      <c r="O360" s="130">
        <v>5</v>
      </c>
      <c r="P360" s="131">
        <v>47</v>
      </c>
      <c r="Q360" s="131"/>
      <c r="R360" s="130">
        <f t="shared" si="6"/>
        <v>47</v>
      </c>
      <c r="S360" s="130">
        <v>25</v>
      </c>
      <c r="T360" s="141">
        <f t="shared" si="7"/>
        <v>1175</v>
      </c>
      <c r="U360" s="142"/>
      <c r="V360" s="143">
        <v>8</v>
      </c>
      <c r="W360" s="142"/>
      <c r="X360" s="142"/>
      <c r="Y360" s="142"/>
      <c r="Z360" s="142"/>
      <c r="AA360" s="68"/>
    </row>
    <row r="361" customHeight="1" spans="1:27">
      <c r="A361" s="32">
        <v>353</v>
      </c>
      <c r="B361" s="116" t="s">
        <v>425</v>
      </c>
      <c r="C361" s="116" t="s">
        <v>30</v>
      </c>
      <c r="D361" s="117" t="s">
        <v>640</v>
      </c>
      <c r="E361" s="118" t="s">
        <v>432</v>
      </c>
      <c r="F361" s="118" t="s">
        <v>33</v>
      </c>
      <c r="G361" s="118" t="s">
        <v>51</v>
      </c>
      <c r="H361" s="153" t="s">
        <v>613</v>
      </c>
      <c r="I361" s="117" t="s">
        <v>36</v>
      </c>
      <c r="J361" s="117" t="s">
        <v>633</v>
      </c>
      <c r="K361" s="117" t="s">
        <v>615</v>
      </c>
      <c r="L361" s="117" t="s">
        <v>160</v>
      </c>
      <c r="M361" s="299" t="s">
        <v>616</v>
      </c>
      <c r="N361" s="117" t="s">
        <v>617</v>
      </c>
      <c r="O361" s="130">
        <v>5</v>
      </c>
      <c r="P361" s="131">
        <v>47</v>
      </c>
      <c r="Q361" s="131"/>
      <c r="R361" s="130">
        <f t="shared" si="6"/>
        <v>47</v>
      </c>
      <c r="S361" s="130">
        <v>38</v>
      </c>
      <c r="T361" s="141">
        <f t="shared" si="7"/>
        <v>1786</v>
      </c>
      <c r="U361" s="142"/>
      <c r="V361" s="143">
        <v>8</v>
      </c>
      <c r="W361" s="142"/>
      <c r="X361" s="142"/>
      <c r="Y361" s="142"/>
      <c r="Z361" s="142"/>
      <c r="AA361" s="68"/>
    </row>
    <row r="362" customHeight="1" spans="1:27">
      <c r="A362" s="32">
        <v>354</v>
      </c>
      <c r="B362" s="116" t="s">
        <v>425</v>
      </c>
      <c r="C362" s="116" t="s">
        <v>30</v>
      </c>
      <c r="D362" s="117" t="s">
        <v>640</v>
      </c>
      <c r="E362" s="118" t="s">
        <v>432</v>
      </c>
      <c r="F362" s="118" t="s">
        <v>33</v>
      </c>
      <c r="G362" s="118" t="s">
        <v>51</v>
      </c>
      <c r="H362" s="153" t="s">
        <v>618</v>
      </c>
      <c r="I362" s="117" t="s">
        <v>36</v>
      </c>
      <c r="J362" s="117" t="s">
        <v>618</v>
      </c>
      <c r="K362" s="117" t="s">
        <v>619</v>
      </c>
      <c r="L362" s="117" t="s">
        <v>62</v>
      </c>
      <c r="M362" s="299" t="s">
        <v>620</v>
      </c>
      <c r="N362" s="117" t="s">
        <v>621</v>
      </c>
      <c r="O362" s="130">
        <v>2</v>
      </c>
      <c r="P362" s="131">
        <v>47</v>
      </c>
      <c r="Q362" s="131"/>
      <c r="R362" s="130">
        <f t="shared" si="6"/>
        <v>47</v>
      </c>
      <c r="S362" s="130">
        <v>30.8</v>
      </c>
      <c r="T362" s="141">
        <f t="shared" si="7"/>
        <v>1447.6</v>
      </c>
      <c r="U362" s="142"/>
      <c r="V362" s="143">
        <v>8</v>
      </c>
      <c r="W362" s="142"/>
      <c r="X362" s="142"/>
      <c r="Y362" s="142"/>
      <c r="Z362" s="142"/>
      <c r="AA362" s="68"/>
    </row>
    <row r="363" customHeight="1" spans="1:27">
      <c r="A363" s="32">
        <v>355</v>
      </c>
      <c r="B363" s="116" t="s">
        <v>425</v>
      </c>
      <c r="C363" s="116" t="s">
        <v>30</v>
      </c>
      <c r="D363" s="117" t="s">
        <v>640</v>
      </c>
      <c r="E363" s="118" t="s">
        <v>432</v>
      </c>
      <c r="F363" s="118" t="s">
        <v>33</v>
      </c>
      <c r="G363" s="118" t="s">
        <v>34</v>
      </c>
      <c r="H363" s="153" t="s">
        <v>622</v>
      </c>
      <c r="I363" s="117" t="s">
        <v>36</v>
      </c>
      <c r="J363" s="117" t="s">
        <v>623</v>
      </c>
      <c r="K363" s="117" t="s">
        <v>624</v>
      </c>
      <c r="L363" s="117" t="s">
        <v>625</v>
      </c>
      <c r="M363" s="117" t="s">
        <v>626</v>
      </c>
      <c r="N363" s="133">
        <v>40179</v>
      </c>
      <c r="O363" s="130">
        <v>5</v>
      </c>
      <c r="P363" s="131">
        <v>47</v>
      </c>
      <c r="Q363" s="131"/>
      <c r="R363" s="130">
        <f t="shared" si="6"/>
        <v>47</v>
      </c>
      <c r="S363" s="130">
        <v>39.8</v>
      </c>
      <c r="T363" s="141">
        <f t="shared" si="7"/>
        <v>1870.6</v>
      </c>
      <c r="U363" s="142"/>
      <c r="V363" s="143">
        <v>8</v>
      </c>
      <c r="W363" s="142"/>
      <c r="X363" s="142"/>
      <c r="Y363" s="142"/>
      <c r="Z363" s="142"/>
      <c r="AA363" s="68"/>
    </row>
    <row r="364" customHeight="1" spans="1:27">
      <c r="A364" s="32">
        <v>356</v>
      </c>
      <c r="B364" s="116" t="s">
        <v>425</v>
      </c>
      <c r="C364" s="116" t="s">
        <v>30</v>
      </c>
      <c r="D364" s="117" t="s">
        <v>640</v>
      </c>
      <c r="E364" s="118" t="s">
        <v>432</v>
      </c>
      <c r="F364" s="118" t="s">
        <v>33</v>
      </c>
      <c r="G364" s="118" t="s">
        <v>34</v>
      </c>
      <c r="H364" s="153" t="s">
        <v>627</v>
      </c>
      <c r="I364" s="117" t="s">
        <v>36</v>
      </c>
      <c r="J364" s="117" t="s">
        <v>627</v>
      </c>
      <c r="K364" s="117" t="s">
        <v>628</v>
      </c>
      <c r="L364" s="117" t="s">
        <v>629</v>
      </c>
      <c r="M364" s="303" t="s">
        <v>630</v>
      </c>
      <c r="N364" s="117" t="s">
        <v>631</v>
      </c>
      <c r="O364" s="130">
        <v>5</v>
      </c>
      <c r="P364" s="131">
        <v>47</v>
      </c>
      <c r="Q364" s="131"/>
      <c r="R364" s="130">
        <f t="shared" si="6"/>
        <v>47</v>
      </c>
      <c r="S364" s="130">
        <v>24</v>
      </c>
      <c r="T364" s="141">
        <f t="shared" si="7"/>
        <v>1128</v>
      </c>
      <c r="U364" s="142"/>
      <c r="V364" s="143">
        <v>8</v>
      </c>
      <c r="W364" s="142"/>
      <c r="X364" s="142"/>
      <c r="Y364" s="142"/>
      <c r="Z364" s="142"/>
      <c r="AA364" s="68"/>
    </row>
    <row r="365" customHeight="1" spans="1:27">
      <c r="A365" s="32">
        <v>357</v>
      </c>
      <c r="B365" s="116" t="s">
        <v>425</v>
      </c>
      <c r="C365" s="116" t="s">
        <v>30</v>
      </c>
      <c r="D365" s="117" t="s">
        <v>641</v>
      </c>
      <c r="E365" s="118" t="s">
        <v>432</v>
      </c>
      <c r="F365" s="118" t="s">
        <v>33</v>
      </c>
      <c r="G365" s="118" t="s">
        <v>51</v>
      </c>
      <c r="H365" s="153" t="s">
        <v>609</v>
      </c>
      <c r="I365" s="117" t="s">
        <v>36</v>
      </c>
      <c r="J365" s="117" t="s">
        <v>609</v>
      </c>
      <c r="K365" s="117" t="s">
        <v>610</v>
      </c>
      <c r="L365" s="117" t="s">
        <v>265</v>
      </c>
      <c r="M365" s="299" t="s">
        <v>611</v>
      </c>
      <c r="N365" s="117" t="s">
        <v>612</v>
      </c>
      <c r="O365" s="130">
        <v>5</v>
      </c>
      <c r="P365" s="131">
        <v>46</v>
      </c>
      <c r="Q365" s="131"/>
      <c r="R365" s="130">
        <f t="shared" si="6"/>
        <v>46</v>
      </c>
      <c r="S365" s="130">
        <v>25</v>
      </c>
      <c r="T365" s="141">
        <f t="shared" si="7"/>
        <v>1150</v>
      </c>
      <c r="U365" s="142"/>
      <c r="V365" s="143">
        <v>8</v>
      </c>
      <c r="W365" s="142"/>
      <c r="X365" s="142"/>
      <c r="Y365" s="142"/>
      <c r="Z365" s="142"/>
      <c r="AA365" s="68"/>
    </row>
    <row r="366" customHeight="1" spans="1:27">
      <c r="A366" s="32">
        <v>358</v>
      </c>
      <c r="B366" s="116" t="s">
        <v>425</v>
      </c>
      <c r="C366" s="116" t="s">
        <v>30</v>
      </c>
      <c r="D366" s="117" t="s">
        <v>641</v>
      </c>
      <c r="E366" s="118" t="s">
        <v>432</v>
      </c>
      <c r="F366" s="118" t="s">
        <v>33</v>
      </c>
      <c r="G366" s="118" t="s">
        <v>51</v>
      </c>
      <c r="H366" s="153" t="s">
        <v>613</v>
      </c>
      <c r="I366" s="117" t="s">
        <v>36</v>
      </c>
      <c r="J366" s="117" t="s">
        <v>633</v>
      </c>
      <c r="K366" s="117" t="s">
        <v>615</v>
      </c>
      <c r="L366" s="117" t="s">
        <v>160</v>
      </c>
      <c r="M366" s="299" t="s">
        <v>616</v>
      </c>
      <c r="N366" s="117" t="s">
        <v>617</v>
      </c>
      <c r="O366" s="130">
        <v>5</v>
      </c>
      <c r="P366" s="131">
        <v>46</v>
      </c>
      <c r="Q366" s="131"/>
      <c r="R366" s="130">
        <f t="shared" si="6"/>
        <v>46</v>
      </c>
      <c r="S366" s="130">
        <v>38</v>
      </c>
      <c r="T366" s="141">
        <f t="shared" si="7"/>
        <v>1748</v>
      </c>
      <c r="U366" s="142"/>
      <c r="V366" s="143">
        <v>8</v>
      </c>
      <c r="W366" s="142"/>
      <c r="X366" s="142"/>
      <c r="Y366" s="142"/>
      <c r="Z366" s="142"/>
      <c r="AA366" s="68"/>
    </row>
    <row r="367" customHeight="1" spans="1:27">
      <c r="A367" s="32">
        <v>359</v>
      </c>
      <c r="B367" s="116" t="s">
        <v>425</v>
      </c>
      <c r="C367" s="116" t="s">
        <v>30</v>
      </c>
      <c r="D367" s="117" t="s">
        <v>641</v>
      </c>
      <c r="E367" s="118" t="s">
        <v>432</v>
      </c>
      <c r="F367" s="118" t="s">
        <v>33</v>
      </c>
      <c r="G367" s="118" t="s">
        <v>51</v>
      </c>
      <c r="H367" s="153" t="s">
        <v>618</v>
      </c>
      <c r="I367" s="117" t="s">
        <v>36</v>
      </c>
      <c r="J367" s="117" t="s">
        <v>618</v>
      </c>
      <c r="K367" s="117" t="s">
        <v>619</v>
      </c>
      <c r="L367" s="117" t="s">
        <v>62</v>
      </c>
      <c r="M367" s="299" t="s">
        <v>620</v>
      </c>
      <c r="N367" s="117" t="s">
        <v>621</v>
      </c>
      <c r="O367" s="130">
        <v>2</v>
      </c>
      <c r="P367" s="131">
        <v>46</v>
      </c>
      <c r="Q367" s="131"/>
      <c r="R367" s="130">
        <f t="shared" si="6"/>
        <v>46</v>
      </c>
      <c r="S367" s="130">
        <v>30.8</v>
      </c>
      <c r="T367" s="141">
        <f t="shared" si="7"/>
        <v>1416.8</v>
      </c>
      <c r="U367" s="142"/>
      <c r="V367" s="143">
        <v>8</v>
      </c>
      <c r="W367" s="142"/>
      <c r="X367" s="142"/>
      <c r="Y367" s="142"/>
      <c r="Z367" s="142"/>
      <c r="AA367" s="68"/>
    </row>
    <row r="368" customHeight="1" spans="1:27">
      <c r="A368" s="32">
        <v>360</v>
      </c>
      <c r="B368" s="116" t="s">
        <v>425</v>
      </c>
      <c r="C368" s="116" t="s">
        <v>30</v>
      </c>
      <c r="D368" s="117" t="s">
        <v>641</v>
      </c>
      <c r="E368" s="118" t="s">
        <v>432</v>
      </c>
      <c r="F368" s="118" t="s">
        <v>33</v>
      </c>
      <c r="G368" s="118" t="s">
        <v>34</v>
      </c>
      <c r="H368" s="153" t="s">
        <v>622</v>
      </c>
      <c r="I368" s="117" t="s">
        <v>36</v>
      </c>
      <c r="J368" s="117" t="s">
        <v>623</v>
      </c>
      <c r="K368" s="117" t="s">
        <v>624</v>
      </c>
      <c r="L368" s="117" t="s">
        <v>625</v>
      </c>
      <c r="M368" s="117" t="s">
        <v>626</v>
      </c>
      <c r="N368" s="133">
        <v>40179</v>
      </c>
      <c r="O368" s="130">
        <v>5</v>
      </c>
      <c r="P368" s="131">
        <v>46</v>
      </c>
      <c r="Q368" s="131"/>
      <c r="R368" s="130">
        <f t="shared" si="6"/>
        <v>46</v>
      </c>
      <c r="S368" s="130">
        <v>39.8</v>
      </c>
      <c r="T368" s="141">
        <f t="shared" si="7"/>
        <v>1830.8</v>
      </c>
      <c r="U368" s="142"/>
      <c r="V368" s="143">
        <v>8</v>
      </c>
      <c r="W368" s="142"/>
      <c r="X368" s="142"/>
      <c r="Y368" s="142"/>
      <c r="Z368" s="142"/>
      <c r="AA368" s="68"/>
    </row>
    <row r="369" customHeight="1" spans="1:27">
      <c r="A369" s="32">
        <v>361</v>
      </c>
      <c r="B369" s="116" t="s">
        <v>425</v>
      </c>
      <c r="C369" s="116" t="s">
        <v>30</v>
      </c>
      <c r="D369" s="117" t="s">
        <v>641</v>
      </c>
      <c r="E369" s="118" t="s">
        <v>432</v>
      </c>
      <c r="F369" s="118" t="s">
        <v>33</v>
      </c>
      <c r="G369" s="118" t="s">
        <v>34</v>
      </c>
      <c r="H369" s="153" t="s">
        <v>627</v>
      </c>
      <c r="I369" s="117" t="s">
        <v>36</v>
      </c>
      <c r="J369" s="117" t="s">
        <v>627</v>
      </c>
      <c r="K369" s="117" t="s">
        <v>628</v>
      </c>
      <c r="L369" s="117" t="s">
        <v>629</v>
      </c>
      <c r="M369" s="303" t="s">
        <v>630</v>
      </c>
      <c r="N369" s="117" t="s">
        <v>631</v>
      </c>
      <c r="O369" s="130">
        <v>5</v>
      </c>
      <c r="P369" s="131">
        <v>46</v>
      </c>
      <c r="Q369" s="131"/>
      <c r="R369" s="130">
        <f t="shared" si="6"/>
        <v>46</v>
      </c>
      <c r="S369" s="130">
        <v>24</v>
      </c>
      <c r="T369" s="141">
        <f t="shared" si="7"/>
        <v>1104</v>
      </c>
      <c r="U369" s="142"/>
      <c r="V369" s="143">
        <v>8</v>
      </c>
      <c r="W369" s="142"/>
      <c r="X369" s="142"/>
      <c r="Y369" s="142"/>
      <c r="Z369" s="142"/>
      <c r="AA369" s="68"/>
    </row>
    <row r="370" customHeight="1" spans="1:27">
      <c r="A370" s="32">
        <v>362</v>
      </c>
      <c r="B370" s="116" t="s">
        <v>425</v>
      </c>
      <c r="C370" s="116" t="s">
        <v>30</v>
      </c>
      <c r="D370" s="117" t="s">
        <v>642</v>
      </c>
      <c r="E370" s="118" t="s">
        <v>432</v>
      </c>
      <c r="F370" s="118" t="s">
        <v>33</v>
      </c>
      <c r="G370" s="118" t="s">
        <v>51</v>
      </c>
      <c r="H370" s="153" t="s">
        <v>609</v>
      </c>
      <c r="I370" s="117" t="s">
        <v>36</v>
      </c>
      <c r="J370" s="117" t="s">
        <v>609</v>
      </c>
      <c r="K370" s="117" t="s">
        <v>610</v>
      </c>
      <c r="L370" s="117" t="s">
        <v>265</v>
      </c>
      <c r="M370" s="299" t="s">
        <v>611</v>
      </c>
      <c r="N370" s="117" t="s">
        <v>612</v>
      </c>
      <c r="O370" s="130">
        <v>5</v>
      </c>
      <c r="P370" s="131">
        <v>48</v>
      </c>
      <c r="Q370" s="131"/>
      <c r="R370" s="130">
        <f t="shared" si="6"/>
        <v>48</v>
      </c>
      <c r="S370" s="130">
        <v>25</v>
      </c>
      <c r="T370" s="141">
        <f t="shared" si="7"/>
        <v>1200</v>
      </c>
      <c r="U370" s="142"/>
      <c r="V370" s="143">
        <v>8</v>
      </c>
      <c r="W370" s="142"/>
      <c r="X370" s="142"/>
      <c r="Y370" s="142"/>
      <c r="Z370" s="142"/>
      <c r="AA370" s="68"/>
    </row>
    <row r="371" customHeight="1" spans="1:27">
      <c r="A371" s="32">
        <v>363</v>
      </c>
      <c r="B371" s="116" t="s">
        <v>425</v>
      </c>
      <c r="C371" s="116" t="s">
        <v>30</v>
      </c>
      <c r="D371" s="117" t="s">
        <v>642</v>
      </c>
      <c r="E371" s="118" t="s">
        <v>432</v>
      </c>
      <c r="F371" s="118" t="s">
        <v>33</v>
      </c>
      <c r="G371" s="118" t="s">
        <v>51</v>
      </c>
      <c r="H371" s="153" t="s">
        <v>613</v>
      </c>
      <c r="I371" s="117" t="s">
        <v>36</v>
      </c>
      <c r="J371" s="117" t="s">
        <v>633</v>
      </c>
      <c r="K371" s="117" t="s">
        <v>615</v>
      </c>
      <c r="L371" s="117" t="s">
        <v>160</v>
      </c>
      <c r="M371" s="299" t="s">
        <v>616</v>
      </c>
      <c r="N371" s="117" t="s">
        <v>617</v>
      </c>
      <c r="O371" s="130">
        <v>5</v>
      </c>
      <c r="P371" s="131">
        <v>48</v>
      </c>
      <c r="Q371" s="131"/>
      <c r="R371" s="130">
        <f t="shared" si="6"/>
        <v>48</v>
      </c>
      <c r="S371" s="130">
        <v>38</v>
      </c>
      <c r="T371" s="141">
        <f t="shared" si="7"/>
        <v>1824</v>
      </c>
      <c r="U371" s="142"/>
      <c r="V371" s="143">
        <v>8</v>
      </c>
      <c r="W371" s="142"/>
      <c r="X371" s="142"/>
      <c r="Y371" s="142"/>
      <c r="Z371" s="142"/>
      <c r="AA371" s="68"/>
    </row>
    <row r="372" customHeight="1" spans="1:27">
      <c r="A372" s="32">
        <v>364</v>
      </c>
      <c r="B372" s="116" t="s">
        <v>425</v>
      </c>
      <c r="C372" s="116" t="s">
        <v>30</v>
      </c>
      <c r="D372" s="117" t="s">
        <v>642</v>
      </c>
      <c r="E372" s="118" t="s">
        <v>432</v>
      </c>
      <c r="F372" s="118" t="s">
        <v>33</v>
      </c>
      <c r="G372" s="118" t="s">
        <v>51</v>
      </c>
      <c r="H372" s="153" t="s">
        <v>618</v>
      </c>
      <c r="I372" s="117" t="s">
        <v>36</v>
      </c>
      <c r="J372" s="117" t="s">
        <v>618</v>
      </c>
      <c r="K372" s="117" t="s">
        <v>619</v>
      </c>
      <c r="L372" s="117" t="s">
        <v>62</v>
      </c>
      <c r="M372" s="299" t="s">
        <v>620</v>
      </c>
      <c r="N372" s="117" t="s">
        <v>621</v>
      </c>
      <c r="O372" s="130">
        <v>2</v>
      </c>
      <c r="P372" s="131">
        <v>48</v>
      </c>
      <c r="Q372" s="131"/>
      <c r="R372" s="130">
        <f t="shared" si="6"/>
        <v>48</v>
      </c>
      <c r="S372" s="130">
        <v>30.8</v>
      </c>
      <c r="T372" s="141">
        <f t="shared" si="7"/>
        <v>1478.4</v>
      </c>
      <c r="U372" s="142"/>
      <c r="V372" s="143">
        <v>8</v>
      </c>
      <c r="W372" s="142"/>
      <c r="X372" s="142"/>
      <c r="Y372" s="142"/>
      <c r="Z372" s="142"/>
      <c r="AA372" s="68"/>
    </row>
    <row r="373" customHeight="1" spans="1:27">
      <c r="A373" s="32">
        <v>365</v>
      </c>
      <c r="B373" s="116" t="s">
        <v>425</v>
      </c>
      <c r="C373" s="116" t="s">
        <v>30</v>
      </c>
      <c r="D373" s="117" t="s">
        <v>642</v>
      </c>
      <c r="E373" s="118" t="s">
        <v>432</v>
      </c>
      <c r="F373" s="118" t="s">
        <v>33</v>
      </c>
      <c r="G373" s="118" t="s">
        <v>34</v>
      </c>
      <c r="H373" s="153" t="s">
        <v>622</v>
      </c>
      <c r="I373" s="117" t="s">
        <v>36</v>
      </c>
      <c r="J373" s="117" t="s">
        <v>623</v>
      </c>
      <c r="K373" s="117" t="s">
        <v>624</v>
      </c>
      <c r="L373" s="117" t="s">
        <v>625</v>
      </c>
      <c r="M373" s="117" t="s">
        <v>626</v>
      </c>
      <c r="N373" s="133">
        <v>40179</v>
      </c>
      <c r="O373" s="130">
        <v>5</v>
      </c>
      <c r="P373" s="131">
        <v>48</v>
      </c>
      <c r="Q373" s="131"/>
      <c r="R373" s="130">
        <f t="shared" si="6"/>
        <v>48</v>
      </c>
      <c r="S373" s="130">
        <v>39.8</v>
      </c>
      <c r="T373" s="141">
        <f t="shared" si="7"/>
        <v>1910.4</v>
      </c>
      <c r="U373" s="142"/>
      <c r="V373" s="143">
        <v>8</v>
      </c>
      <c r="W373" s="142"/>
      <c r="X373" s="142"/>
      <c r="Y373" s="142"/>
      <c r="Z373" s="142"/>
      <c r="AA373" s="68"/>
    </row>
    <row r="374" customHeight="1" spans="1:27">
      <c r="A374" s="32">
        <v>366</v>
      </c>
      <c r="B374" s="116" t="s">
        <v>425</v>
      </c>
      <c r="C374" s="116" t="s">
        <v>30</v>
      </c>
      <c r="D374" s="117" t="s">
        <v>642</v>
      </c>
      <c r="E374" s="118" t="s">
        <v>432</v>
      </c>
      <c r="F374" s="118" t="s">
        <v>33</v>
      </c>
      <c r="G374" s="118" t="s">
        <v>34</v>
      </c>
      <c r="H374" s="153" t="s">
        <v>627</v>
      </c>
      <c r="I374" s="117" t="s">
        <v>36</v>
      </c>
      <c r="J374" s="117" t="s">
        <v>627</v>
      </c>
      <c r="K374" s="117" t="s">
        <v>628</v>
      </c>
      <c r="L374" s="117" t="s">
        <v>629</v>
      </c>
      <c r="M374" s="303" t="s">
        <v>630</v>
      </c>
      <c r="N374" s="117" t="s">
        <v>631</v>
      </c>
      <c r="O374" s="130">
        <v>5</v>
      </c>
      <c r="P374" s="131">
        <v>48</v>
      </c>
      <c r="Q374" s="131"/>
      <c r="R374" s="130">
        <f t="shared" si="6"/>
        <v>48</v>
      </c>
      <c r="S374" s="130">
        <v>24</v>
      </c>
      <c r="T374" s="141">
        <f t="shared" si="7"/>
        <v>1152</v>
      </c>
      <c r="U374" s="142"/>
      <c r="V374" s="143">
        <v>8</v>
      </c>
      <c r="W374" s="142"/>
      <c r="X374" s="142"/>
      <c r="Y374" s="142"/>
      <c r="Z374" s="142"/>
      <c r="AA374" s="68"/>
    </row>
    <row r="375" customHeight="1" spans="1:27">
      <c r="A375" s="32">
        <v>367</v>
      </c>
      <c r="B375" s="116" t="s">
        <v>425</v>
      </c>
      <c r="C375" s="116" t="s">
        <v>30</v>
      </c>
      <c r="D375" s="117" t="s">
        <v>643</v>
      </c>
      <c r="E375" s="118" t="s">
        <v>432</v>
      </c>
      <c r="F375" s="118" t="s">
        <v>33</v>
      </c>
      <c r="G375" s="118" t="s">
        <v>51</v>
      </c>
      <c r="H375" s="153" t="s">
        <v>609</v>
      </c>
      <c r="I375" s="117" t="s">
        <v>36</v>
      </c>
      <c r="J375" s="117" t="s">
        <v>609</v>
      </c>
      <c r="K375" s="117" t="s">
        <v>610</v>
      </c>
      <c r="L375" s="117" t="s">
        <v>265</v>
      </c>
      <c r="M375" s="299" t="s">
        <v>611</v>
      </c>
      <c r="N375" s="117" t="s">
        <v>612</v>
      </c>
      <c r="O375" s="130">
        <v>5</v>
      </c>
      <c r="P375" s="131">
        <v>46</v>
      </c>
      <c r="Q375" s="131"/>
      <c r="R375" s="130">
        <f t="shared" si="6"/>
        <v>46</v>
      </c>
      <c r="S375" s="130">
        <v>25</v>
      </c>
      <c r="T375" s="141">
        <f t="shared" si="7"/>
        <v>1150</v>
      </c>
      <c r="U375" s="142"/>
      <c r="V375" s="143">
        <v>8</v>
      </c>
      <c r="W375" s="142"/>
      <c r="X375" s="142"/>
      <c r="Y375" s="142"/>
      <c r="Z375" s="142"/>
      <c r="AA375" s="68"/>
    </row>
    <row r="376" customHeight="1" spans="1:27">
      <c r="A376" s="32">
        <v>368</v>
      </c>
      <c r="B376" s="116" t="s">
        <v>425</v>
      </c>
      <c r="C376" s="116" t="s">
        <v>30</v>
      </c>
      <c r="D376" s="117" t="s">
        <v>643</v>
      </c>
      <c r="E376" s="118" t="s">
        <v>432</v>
      </c>
      <c r="F376" s="118" t="s">
        <v>33</v>
      </c>
      <c r="G376" s="118" t="s">
        <v>51</v>
      </c>
      <c r="H376" s="153" t="s">
        <v>613</v>
      </c>
      <c r="I376" s="117" t="s">
        <v>36</v>
      </c>
      <c r="J376" s="117" t="s">
        <v>633</v>
      </c>
      <c r="K376" s="117" t="s">
        <v>615</v>
      </c>
      <c r="L376" s="117" t="s">
        <v>160</v>
      </c>
      <c r="M376" s="299" t="s">
        <v>616</v>
      </c>
      <c r="N376" s="117" t="s">
        <v>617</v>
      </c>
      <c r="O376" s="130">
        <v>5</v>
      </c>
      <c r="P376" s="131">
        <v>46</v>
      </c>
      <c r="Q376" s="131"/>
      <c r="R376" s="130">
        <f t="shared" si="6"/>
        <v>46</v>
      </c>
      <c r="S376" s="130">
        <v>38</v>
      </c>
      <c r="T376" s="141">
        <f t="shared" si="7"/>
        <v>1748</v>
      </c>
      <c r="U376" s="142"/>
      <c r="V376" s="143">
        <v>8</v>
      </c>
      <c r="W376" s="142"/>
      <c r="X376" s="142"/>
      <c r="Y376" s="142"/>
      <c r="Z376" s="142"/>
      <c r="AA376" s="68"/>
    </row>
    <row r="377" customHeight="1" spans="1:27">
      <c r="A377" s="32">
        <v>369</v>
      </c>
      <c r="B377" s="116" t="s">
        <v>425</v>
      </c>
      <c r="C377" s="116" t="s">
        <v>30</v>
      </c>
      <c r="D377" s="117" t="s">
        <v>643</v>
      </c>
      <c r="E377" s="118" t="s">
        <v>432</v>
      </c>
      <c r="F377" s="118" t="s">
        <v>33</v>
      </c>
      <c r="G377" s="118" t="s">
        <v>51</v>
      </c>
      <c r="H377" s="153" t="s">
        <v>618</v>
      </c>
      <c r="I377" s="117" t="s">
        <v>36</v>
      </c>
      <c r="J377" s="117" t="s">
        <v>618</v>
      </c>
      <c r="K377" s="117" t="s">
        <v>619</v>
      </c>
      <c r="L377" s="117" t="s">
        <v>62</v>
      </c>
      <c r="M377" s="299" t="s">
        <v>620</v>
      </c>
      <c r="N377" s="117" t="s">
        <v>621</v>
      </c>
      <c r="O377" s="130">
        <v>2</v>
      </c>
      <c r="P377" s="131">
        <v>46</v>
      </c>
      <c r="Q377" s="131"/>
      <c r="R377" s="130">
        <f t="shared" si="6"/>
        <v>46</v>
      </c>
      <c r="S377" s="130">
        <v>30.8</v>
      </c>
      <c r="T377" s="141">
        <f t="shared" si="7"/>
        <v>1416.8</v>
      </c>
      <c r="U377" s="142"/>
      <c r="V377" s="143">
        <v>8</v>
      </c>
      <c r="W377" s="142"/>
      <c r="X377" s="142"/>
      <c r="Y377" s="142"/>
      <c r="Z377" s="142"/>
      <c r="AA377" s="68"/>
    </row>
    <row r="378" customHeight="1" spans="1:27">
      <c r="A378" s="32">
        <v>370</v>
      </c>
      <c r="B378" s="116" t="s">
        <v>425</v>
      </c>
      <c r="C378" s="116" t="s">
        <v>30</v>
      </c>
      <c r="D378" s="117" t="s">
        <v>643</v>
      </c>
      <c r="E378" s="118" t="s">
        <v>432</v>
      </c>
      <c r="F378" s="118" t="s">
        <v>33</v>
      </c>
      <c r="G378" s="118" t="s">
        <v>34</v>
      </c>
      <c r="H378" s="153" t="s">
        <v>622</v>
      </c>
      <c r="I378" s="117" t="s">
        <v>36</v>
      </c>
      <c r="J378" s="117" t="s">
        <v>623</v>
      </c>
      <c r="K378" s="117" t="s">
        <v>624</v>
      </c>
      <c r="L378" s="117" t="s">
        <v>625</v>
      </c>
      <c r="M378" s="117" t="s">
        <v>626</v>
      </c>
      <c r="N378" s="133">
        <v>40179</v>
      </c>
      <c r="O378" s="130">
        <v>5</v>
      </c>
      <c r="P378" s="131">
        <v>46</v>
      </c>
      <c r="Q378" s="131"/>
      <c r="R378" s="130">
        <f t="shared" si="6"/>
        <v>46</v>
      </c>
      <c r="S378" s="130">
        <v>39.8</v>
      </c>
      <c r="T378" s="141">
        <f t="shared" si="7"/>
        <v>1830.8</v>
      </c>
      <c r="U378" s="142"/>
      <c r="V378" s="143">
        <v>8</v>
      </c>
      <c r="W378" s="142"/>
      <c r="X378" s="142"/>
      <c r="Y378" s="142"/>
      <c r="Z378" s="142"/>
      <c r="AA378" s="68"/>
    </row>
    <row r="379" customHeight="1" spans="1:27">
      <c r="A379" s="32">
        <v>371</v>
      </c>
      <c r="B379" s="116" t="s">
        <v>425</v>
      </c>
      <c r="C379" s="116" t="s">
        <v>30</v>
      </c>
      <c r="D379" s="117" t="s">
        <v>643</v>
      </c>
      <c r="E379" s="118" t="s">
        <v>432</v>
      </c>
      <c r="F379" s="118" t="s">
        <v>33</v>
      </c>
      <c r="G379" s="118" t="s">
        <v>34</v>
      </c>
      <c r="H379" s="153" t="s">
        <v>627</v>
      </c>
      <c r="I379" s="117" t="s">
        <v>36</v>
      </c>
      <c r="J379" s="117" t="s">
        <v>627</v>
      </c>
      <c r="K379" s="117" t="s">
        <v>628</v>
      </c>
      <c r="L379" s="117" t="s">
        <v>629</v>
      </c>
      <c r="M379" s="303" t="s">
        <v>630</v>
      </c>
      <c r="N379" s="117" t="s">
        <v>631</v>
      </c>
      <c r="O379" s="130">
        <v>5</v>
      </c>
      <c r="P379" s="131">
        <v>46</v>
      </c>
      <c r="Q379" s="131"/>
      <c r="R379" s="130">
        <f t="shared" si="6"/>
        <v>46</v>
      </c>
      <c r="S379" s="130">
        <v>24</v>
      </c>
      <c r="T379" s="141">
        <f t="shared" si="7"/>
        <v>1104</v>
      </c>
      <c r="U379" s="142"/>
      <c r="V379" s="143">
        <v>8</v>
      </c>
      <c r="W379" s="142"/>
      <c r="X379" s="142"/>
      <c r="Y379" s="142"/>
      <c r="Z379" s="142"/>
      <c r="AA379" s="68"/>
    </row>
    <row r="380" customHeight="1" spans="1:27">
      <c r="A380" s="32">
        <v>372</v>
      </c>
      <c r="B380" s="116" t="s">
        <v>425</v>
      </c>
      <c r="C380" s="116" t="s">
        <v>30</v>
      </c>
      <c r="D380" s="117" t="s">
        <v>644</v>
      </c>
      <c r="E380" s="118" t="s">
        <v>432</v>
      </c>
      <c r="F380" s="118" t="s">
        <v>33</v>
      </c>
      <c r="G380" s="118" t="s">
        <v>51</v>
      </c>
      <c r="H380" s="153" t="s">
        <v>609</v>
      </c>
      <c r="I380" s="117" t="s">
        <v>36</v>
      </c>
      <c r="J380" s="117" t="s">
        <v>609</v>
      </c>
      <c r="K380" s="117" t="s">
        <v>610</v>
      </c>
      <c r="L380" s="117" t="s">
        <v>265</v>
      </c>
      <c r="M380" s="299" t="s">
        <v>611</v>
      </c>
      <c r="N380" s="117" t="s">
        <v>612</v>
      </c>
      <c r="O380" s="130">
        <v>5</v>
      </c>
      <c r="P380" s="131">
        <v>47</v>
      </c>
      <c r="Q380" s="131"/>
      <c r="R380" s="130">
        <f t="shared" si="6"/>
        <v>47</v>
      </c>
      <c r="S380" s="130">
        <v>25</v>
      </c>
      <c r="T380" s="141">
        <f t="shared" si="7"/>
        <v>1175</v>
      </c>
      <c r="U380" s="142"/>
      <c r="V380" s="143">
        <v>8</v>
      </c>
      <c r="W380" s="142"/>
      <c r="X380" s="142"/>
      <c r="Y380" s="142"/>
      <c r="Z380" s="142"/>
      <c r="AA380" s="68"/>
    </row>
    <row r="381" customHeight="1" spans="1:27">
      <c r="A381" s="32">
        <v>373</v>
      </c>
      <c r="B381" s="116" t="s">
        <v>425</v>
      </c>
      <c r="C381" s="116" t="s">
        <v>30</v>
      </c>
      <c r="D381" s="117" t="s">
        <v>644</v>
      </c>
      <c r="E381" s="118" t="s">
        <v>432</v>
      </c>
      <c r="F381" s="118" t="s">
        <v>33</v>
      </c>
      <c r="G381" s="118" t="s">
        <v>51</v>
      </c>
      <c r="H381" s="153" t="s">
        <v>613</v>
      </c>
      <c r="I381" s="117" t="s">
        <v>36</v>
      </c>
      <c r="J381" s="117" t="s">
        <v>633</v>
      </c>
      <c r="K381" s="117" t="s">
        <v>615</v>
      </c>
      <c r="L381" s="117" t="s">
        <v>160</v>
      </c>
      <c r="M381" s="299" t="s">
        <v>616</v>
      </c>
      <c r="N381" s="117" t="s">
        <v>617</v>
      </c>
      <c r="O381" s="130">
        <v>5</v>
      </c>
      <c r="P381" s="131">
        <v>47</v>
      </c>
      <c r="Q381" s="131"/>
      <c r="R381" s="130">
        <f t="shared" si="6"/>
        <v>47</v>
      </c>
      <c r="S381" s="130">
        <v>38</v>
      </c>
      <c r="T381" s="141">
        <f t="shared" si="7"/>
        <v>1786</v>
      </c>
      <c r="U381" s="142"/>
      <c r="V381" s="143">
        <v>8</v>
      </c>
      <c r="W381" s="142"/>
      <c r="X381" s="142"/>
      <c r="Y381" s="142"/>
      <c r="Z381" s="142"/>
      <c r="AA381" s="68"/>
    </row>
    <row r="382" customHeight="1" spans="1:27">
      <c r="A382" s="32">
        <v>374</v>
      </c>
      <c r="B382" s="116" t="s">
        <v>425</v>
      </c>
      <c r="C382" s="116" t="s">
        <v>30</v>
      </c>
      <c r="D382" s="117" t="s">
        <v>644</v>
      </c>
      <c r="E382" s="118" t="s">
        <v>432</v>
      </c>
      <c r="F382" s="118" t="s">
        <v>33</v>
      </c>
      <c r="G382" s="118" t="s">
        <v>51</v>
      </c>
      <c r="H382" s="153" t="s">
        <v>618</v>
      </c>
      <c r="I382" s="117" t="s">
        <v>36</v>
      </c>
      <c r="J382" s="117" t="s">
        <v>618</v>
      </c>
      <c r="K382" s="117" t="s">
        <v>619</v>
      </c>
      <c r="L382" s="117" t="s">
        <v>62</v>
      </c>
      <c r="M382" s="299" t="s">
        <v>620</v>
      </c>
      <c r="N382" s="117" t="s">
        <v>621</v>
      </c>
      <c r="O382" s="130">
        <v>2</v>
      </c>
      <c r="P382" s="131">
        <v>47</v>
      </c>
      <c r="Q382" s="131"/>
      <c r="R382" s="130">
        <f t="shared" si="6"/>
        <v>47</v>
      </c>
      <c r="S382" s="130">
        <v>30.8</v>
      </c>
      <c r="T382" s="141">
        <f t="shared" si="7"/>
        <v>1447.6</v>
      </c>
      <c r="U382" s="142"/>
      <c r="V382" s="143">
        <v>8</v>
      </c>
      <c r="W382" s="142"/>
      <c r="X382" s="142"/>
      <c r="Y382" s="142"/>
      <c r="Z382" s="142"/>
      <c r="AA382" s="68"/>
    </row>
    <row r="383" customHeight="1" spans="1:27">
      <c r="A383" s="32">
        <v>375</v>
      </c>
      <c r="B383" s="116" t="s">
        <v>425</v>
      </c>
      <c r="C383" s="116" t="s">
        <v>30</v>
      </c>
      <c r="D383" s="117" t="s">
        <v>644</v>
      </c>
      <c r="E383" s="118" t="s">
        <v>432</v>
      </c>
      <c r="F383" s="118" t="s">
        <v>33</v>
      </c>
      <c r="G383" s="118" t="s">
        <v>34</v>
      </c>
      <c r="H383" s="153" t="s">
        <v>622</v>
      </c>
      <c r="I383" s="117" t="s">
        <v>36</v>
      </c>
      <c r="J383" s="117" t="s">
        <v>623</v>
      </c>
      <c r="K383" s="117" t="s">
        <v>624</v>
      </c>
      <c r="L383" s="117" t="s">
        <v>625</v>
      </c>
      <c r="M383" s="117" t="s">
        <v>626</v>
      </c>
      <c r="N383" s="133">
        <v>40179</v>
      </c>
      <c r="O383" s="130">
        <v>5</v>
      </c>
      <c r="P383" s="131">
        <v>47</v>
      </c>
      <c r="Q383" s="131"/>
      <c r="R383" s="130">
        <f t="shared" si="6"/>
        <v>47</v>
      </c>
      <c r="S383" s="130">
        <v>39.8</v>
      </c>
      <c r="T383" s="141">
        <f t="shared" si="7"/>
        <v>1870.6</v>
      </c>
      <c r="U383" s="142"/>
      <c r="V383" s="143">
        <v>8</v>
      </c>
      <c r="W383" s="142"/>
      <c r="X383" s="142"/>
      <c r="Y383" s="142"/>
      <c r="Z383" s="142"/>
      <c r="AA383" s="68"/>
    </row>
    <row r="384" customHeight="1" spans="1:27">
      <c r="A384" s="32">
        <v>376</v>
      </c>
      <c r="B384" s="116" t="s">
        <v>425</v>
      </c>
      <c r="C384" s="116" t="s">
        <v>30</v>
      </c>
      <c r="D384" s="117" t="s">
        <v>644</v>
      </c>
      <c r="E384" s="118" t="s">
        <v>432</v>
      </c>
      <c r="F384" s="118" t="s">
        <v>33</v>
      </c>
      <c r="G384" s="118" t="s">
        <v>34</v>
      </c>
      <c r="H384" s="153" t="s">
        <v>627</v>
      </c>
      <c r="I384" s="117" t="s">
        <v>36</v>
      </c>
      <c r="J384" s="117" t="s">
        <v>627</v>
      </c>
      <c r="K384" s="117" t="s">
        <v>628</v>
      </c>
      <c r="L384" s="117" t="s">
        <v>629</v>
      </c>
      <c r="M384" s="303" t="s">
        <v>630</v>
      </c>
      <c r="N384" s="117" t="s">
        <v>631</v>
      </c>
      <c r="O384" s="130">
        <v>5</v>
      </c>
      <c r="P384" s="131">
        <v>47</v>
      </c>
      <c r="Q384" s="131"/>
      <c r="R384" s="130">
        <f t="shared" si="6"/>
        <v>47</v>
      </c>
      <c r="S384" s="130">
        <v>24</v>
      </c>
      <c r="T384" s="141">
        <f t="shared" si="7"/>
        <v>1128</v>
      </c>
      <c r="U384" s="142"/>
      <c r="V384" s="143">
        <v>8</v>
      </c>
      <c r="W384" s="142"/>
      <c r="X384" s="142"/>
      <c r="Y384" s="142"/>
      <c r="Z384" s="142"/>
      <c r="AA384" s="68"/>
    </row>
    <row r="385" customHeight="1" spans="1:27">
      <c r="A385" s="32">
        <v>377</v>
      </c>
      <c r="B385" s="116" t="s">
        <v>425</v>
      </c>
      <c r="C385" s="116" t="s">
        <v>30</v>
      </c>
      <c r="D385" s="117" t="s">
        <v>645</v>
      </c>
      <c r="E385" s="118" t="s">
        <v>432</v>
      </c>
      <c r="F385" s="118" t="s">
        <v>33</v>
      </c>
      <c r="G385" s="118" t="s">
        <v>51</v>
      </c>
      <c r="H385" s="153" t="s">
        <v>609</v>
      </c>
      <c r="I385" s="117" t="s">
        <v>36</v>
      </c>
      <c r="J385" s="117" t="s">
        <v>609</v>
      </c>
      <c r="K385" s="117" t="s">
        <v>610</v>
      </c>
      <c r="L385" s="117" t="s">
        <v>265</v>
      </c>
      <c r="M385" s="299" t="s">
        <v>611</v>
      </c>
      <c r="N385" s="117" t="s">
        <v>612</v>
      </c>
      <c r="O385" s="130">
        <v>5</v>
      </c>
      <c r="P385" s="131">
        <v>51</v>
      </c>
      <c r="Q385" s="131"/>
      <c r="R385" s="130">
        <f t="shared" ref="R385:R439" si="8">P385+Q385</f>
        <v>51</v>
      </c>
      <c r="S385" s="130">
        <v>25</v>
      </c>
      <c r="T385" s="141">
        <f t="shared" si="7"/>
        <v>1275</v>
      </c>
      <c r="U385" s="142"/>
      <c r="V385" s="143">
        <v>8</v>
      </c>
      <c r="W385" s="142"/>
      <c r="X385" s="142"/>
      <c r="Y385" s="142"/>
      <c r="Z385" s="142"/>
      <c r="AA385" s="68"/>
    </row>
    <row r="386" customHeight="1" spans="1:27">
      <c r="A386" s="32">
        <v>378</v>
      </c>
      <c r="B386" s="116" t="s">
        <v>425</v>
      </c>
      <c r="C386" s="116" t="s">
        <v>30</v>
      </c>
      <c r="D386" s="117" t="s">
        <v>645</v>
      </c>
      <c r="E386" s="118" t="s">
        <v>432</v>
      </c>
      <c r="F386" s="118" t="s">
        <v>33</v>
      </c>
      <c r="G386" s="118" t="s">
        <v>51</v>
      </c>
      <c r="H386" s="153" t="s">
        <v>613</v>
      </c>
      <c r="I386" s="117" t="s">
        <v>36</v>
      </c>
      <c r="J386" s="117" t="s">
        <v>633</v>
      </c>
      <c r="K386" s="117" t="s">
        <v>615</v>
      </c>
      <c r="L386" s="117" t="s">
        <v>160</v>
      </c>
      <c r="M386" s="299" t="s">
        <v>616</v>
      </c>
      <c r="N386" s="117" t="s">
        <v>617</v>
      </c>
      <c r="O386" s="130">
        <v>5</v>
      </c>
      <c r="P386" s="131">
        <v>51</v>
      </c>
      <c r="Q386" s="131"/>
      <c r="R386" s="130">
        <f t="shared" si="8"/>
        <v>51</v>
      </c>
      <c r="S386" s="130">
        <v>38</v>
      </c>
      <c r="T386" s="141">
        <f t="shared" si="7"/>
        <v>1938</v>
      </c>
      <c r="U386" s="142"/>
      <c r="V386" s="143">
        <v>8</v>
      </c>
      <c r="W386" s="142"/>
      <c r="X386" s="142"/>
      <c r="Y386" s="142"/>
      <c r="Z386" s="142"/>
      <c r="AA386" s="68"/>
    </row>
    <row r="387" customHeight="1" spans="1:27">
      <c r="A387" s="32">
        <v>379</v>
      </c>
      <c r="B387" s="116" t="s">
        <v>425</v>
      </c>
      <c r="C387" s="116" t="s">
        <v>30</v>
      </c>
      <c r="D387" s="117" t="s">
        <v>645</v>
      </c>
      <c r="E387" s="118" t="s">
        <v>432</v>
      </c>
      <c r="F387" s="118" t="s">
        <v>33</v>
      </c>
      <c r="G387" s="118" t="s">
        <v>51</v>
      </c>
      <c r="H387" s="153" t="s">
        <v>618</v>
      </c>
      <c r="I387" s="117" t="s">
        <v>36</v>
      </c>
      <c r="J387" s="117" t="s">
        <v>618</v>
      </c>
      <c r="K387" s="117" t="s">
        <v>619</v>
      </c>
      <c r="L387" s="117" t="s">
        <v>62</v>
      </c>
      <c r="M387" s="299" t="s">
        <v>620</v>
      </c>
      <c r="N387" s="117" t="s">
        <v>621</v>
      </c>
      <c r="O387" s="130">
        <v>2</v>
      </c>
      <c r="P387" s="131">
        <v>51</v>
      </c>
      <c r="Q387" s="131"/>
      <c r="R387" s="130">
        <f t="shared" si="8"/>
        <v>51</v>
      </c>
      <c r="S387" s="130">
        <v>30.8</v>
      </c>
      <c r="T387" s="141">
        <f t="shared" si="7"/>
        <v>1570.8</v>
      </c>
      <c r="U387" s="142"/>
      <c r="V387" s="143">
        <v>8</v>
      </c>
      <c r="W387" s="142"/>
      <c r="X387" s="142"/>
      <c r="Y387" s="142"/>
      <c r="Z387" s="142"/>
      <c r="AA387" s="68"/>
    </row>
    <row r="388" customHeight="1" spans="1:27">
      <c r="A388" s="32">
        <v>380</v>
      </c>
      <c r="B388" s="116" t="s">
        <v>425</v>
      </c>
      <c r="C388" s="116" t="s">
        <v>30</v>
      </c>
      <c r="D388" s="117" t="s">
        <v>645</v>
      </c>
      <c r="E388" s="118" t="s">
        <v>432</v>
      </c>
      <c r="F388" s="118" t="s">
        <v>33</v>
      </c>
      <c r="G388" s="118" t="s">
        <v>34</v>
      </c>
      <c r="H388" s="153" t="s">
        <v>622</v>
      </c>
      <c r="I388" s="117" t="s">
        <v>36</v>
      </c>
      <c r="J388" s="117" t="s">
        <v>623</v>
      </c>
      <c r="K388" s="117" t="s">
        <v>624</v>
      </c>
      <c r="L388" s="117" t="s">
        <v>625</v>
      </c>
      <c r="M388" s="117" t="s">
        <v>626</v>
      </c>
      <c r="N388" s="133">
        <v>40179</v>
      </c>
      <c r="O388" s="130">
        <v>5</v>
      </c>
      <c r="P388" s="131">
        <v>51</v>
      </c>
      <c r="Q388" s="131"/>
      <c r="R388" s="130">
        <f t="shared" si="8"/>
        <v>51</v>
      </c>
      <c r="S388" s="130">
        <v>39.8</v>
      </c>
      <c r="T388" s="141">
        <f t="shared" si="7"/>
        <v>2029.8</v>
      </c>
      <c r="U388" s="142"/>
      <c r="V388" s="143">
        <v>8</v>
      </c>
      <c r="W388" s="142"/>
      <c r="X388" s="142"/>
      <c r="Y388" s="142"/>
      <c r="Z388" s="142"/>
      <c r="AA388" s="68"/>
    </row>
    <row r="389" customHeight="1" spans="1:27">
      <c r="A389" s="32">
        <v>381</v>
      </c>
      <c r="B389" s="116" t="s">
        <v>425</v>
      </c>
      <c r="C389" s="116" t="s">
        <v>30</v>
      </c>
      <c r="D389" s="117" t="s">
        <v>645</v>
      </c>
      <c r="E389" s="118" t="s">
        <v>432</v>
      </c>
      <c r="F389" s="118" t="s">
        <v>33</v>
      </c>
      <c r="G389" s="118" t="s">
        <v>34</v>
      </c>
      <c r="H389" s="153" t="s">
        <v>627</v>
      </c>
      <c r="I389" s="117" t="s">
        <v>36</v>
      </c>
      <c r="J389" s="117" t="s">
        <v>627</v>
      </c>
      <c r="K389" s="117" t="s">
        <v>628</v>
      </c>
      <c r="L389" s="117" t="s">
        <v>629</v>
      </c>
      <c r="M389" s="303" t="s">
        <v>630</v>
      </c>
      <c r="N389" s="117" t="s">
        <v>631</v>
      </c>
      <c r="O389" s="130">
        <v>5</v>
      </c>
      <c r="P389" s="131">
        <v>51</v>
      </c>
      <c r="Q389" s="131"/>
      <c r="R389" s="130">
        <f t="shared" si="8"/>
        <v>51</v>
      </c>
      <c r="S389" s="130">
        <v>24</v>
      </c>
      <c r="T389" s="141">
        <f t="shared" si="7"/>
        <v>1224</v>
      </c>
      <c r="U389" s="142"/>
      <c r="V389" s="143">
        <v>8</v>
      </c>
      <c r="W389" s="142"/>
      <c r="X389" s="142"/>
      <c r="Y389" s="142"/>
      <c r="Z389" s="142"/>
      <c r="AA389" s="68"/>
    </row>
    <row r="390" customHeight="1" spans="1:27">
      <c r="A390" s="32">
        <v>382</v>
      </c>
      <c r="B390" s="116" t="s">
        <v>425</v>
      </c>
      <c r="C390" s="116" t="s">
        <v>30</v>
      </c>
      <c r="D390" s="117" t="s">
        <v>646</v>
      </c>
      <c r="E390" s="118" t="s">
        <v>432</v>
      </c>
      <c r="F390" s="118" t="s">
        <v>33</v>
      </c>
      <c r="G390" s="118" t="s">
        <v>51</v>
      </c>
      <c r="H390" s="153" t="s">
        <v>609</v>
      </c>
      <c r="I390" s="117" t="s">
        <v>36</v>
      </c>
      <c r="J390" s="117" t="s">
        <v>609</v>
      </c>
      <c r="K390" s="117" t="s">
        <v>610</v>
      </c>
      <c r="L390" s="117" t="s">
        <v>265</v>
      </c>
      <c r="M390" s="299" t="s">
        <v>611</v>
      </c>
      <c r="N390" s="117" t="s">
        <v>612</v>
      </c>
      <c r="O390" s="130">
        <v>5</v>
      </c>
      <c r="P390" s="131">
        <v>61</v>
      </c>
      <c r="Q390" s="131"/>
      <c r="R390" s="130">
        <f t="shared" si="8"/>
        <v>61</v>
      </c>
      <c r="S390" s="130">
        <v>25</v>
      </c>
      <c r="T390" s="141">
        <f t="shared" si="7"/>
        <v>1525</v>
      </c>
      <c r="U390" s="142"/>
      <c r="V390" s="143">
        <v>8</v>
      </c>
      <c r="W390" s="142"/>
      <c r="X390" s="142"/>
      <c r="Y390" s="142"/>
      <c r="Z390" s="142"/>
      <c r="AA390" s="68"/>
    </row>
    <row r="391" customHeight="1" spans="1:27">
      <c r="A391" s="32">
        <v>383</v>
      </c>
      <c r="B391" s="116" t="s">
        <v>425</v>
      </c>
      <c r="C391" s="116" t="s">
        <v>30</v>
      </c>
      <c r="D391" s="117" t="s">
        <v>646</v>
      </c>
      <c r="E391" s="118" t="s">
        <v>432</v>
      </c>
      <c r="F391" s="118" t="s">
        <v>33</v>
      </c>
      <c r="G391" s="118" t="s">
        <v>51</v>
      </c>
      <c r="H391" s="153" t="s">
        <v>613</v>
      </c>
      <c r="I391" s="117" t="s">
        <v>36</v>
      </c>
      <c r="J391" s="117" t="s">
        <v>633</v>
      </c>
      <c r="K391" s="117" t="s">
        <v>615</v>
      </c>
      <c r="L391" s="117" t="s">
        <v>160</v>
      </c>
      <c r="M391" s="299" t="s">
        <v>616</v>
      </c>
      <c r="N391" s="117" t="s">
        <v>617</v>
      </c>
      <c r="O391" s="130">
        <v>5</v>
      </c>
      <c r="P391" s="131">
        <v>61</v>
      </c>
      <c r="Q391" s="131"/>
      <c r="R391" s="130">
        <f t="shared" si="8"/>
        <v>61</v>
      </c>
      <c r="S391" s="130">
        <v>38</v>
      </c>
      <c r="T391" s="141">
        <f t="shared" ref="T391:T437" si="9">R391*S391</f>
        <v>2318</v>
      </c>
      <c r="U391" s="142"/>
      <c r="V391" s="143">
        <v>8</v>
      </c>
      <c r="W391" s="142"/>
      <c r="X391" s="142"/>
      <c r="Y391" s="142"/>
      <c r="Z391" s="142"/>
      <c r="AA391" s="68"/>
    </row>
    <row r="392" customHeight="1" spans="1:27">
      <c r="A392" s="32">
        <v>384</v>
      </c>
      <c r="B392" s="116" t="s">
        <v>425</v>
      </c>
      <c r="C392" s="116" t="s">
        <v>30</v>
      </c>
      <c r="D392" s="117" t="s">
        <v>646</v>
      </c>
      <c r="E392" s="118" t="s">
        <v>432</v>
      </c>
      <c r="F392" s="118" t="s">
        <v>33</v>
      </c>
      <c r="G392" s="118" t="s">
        <v>51</v>
      </c>
      <c r="H392" s="153" t="s">
        <v>618</v>
      </c>
      <c r="I392" s="117" t="s">
        <v>36</v>
      </c>
      <c r="J392" s="117" t="s">
        <v>618</v>
      </c>
      <c r="K392" s="117" t="s">
        <v>619</v>
      </c>
      <c r="L392" s="117" t="s">
        <v>62</v>
      </c>
      <c r="M392" s="299" t="s">
        <v>620</v>
      </c>
      <c r="N392" s="117" t="s">
        <v>621</v>
      </c>
      <c r="O392" s="130">
        <v>2</v>
      </c>
      <c r="P392" s="131">
        <v>61</v>
      </c>
      <c r="Q392" s="131"/>
      <c r="R392" s="130">
        <f t="shared" si="8"/>
        <v>61</v>
      </c>
      <c r="S392" s="130">
        <v>30.8</v>
      </c>
      <c r="T392" s="141">
        <f t="shared" si="9"/>
        <v>1878.8</v>
      </c>
      <c r="U392" s="142"/>
      <c r="V392" s="143">
        <v>8</v>
      </c>
      <c r="W392" s="142"/>
      <c r="X392" s="142"/>
      <c r="Y392" s="142"/>
      <c r="Z392" s="142"/>
      <c r="AA392" s="68"/>
    </row>
    <row r="393" customHeight="1" spans="1:27">
      <c r="A393" s="32">
        <v>385</v>
      </c>
      <c r="B393" s="116" t="s">
        <v>425</v>
      </c>
      <c r="C393" s="116" t="s">
        <v>30</v>
      </c>
      <c r="D393" s="117" t="s">
        <v>646</v>
      </c>
      <c r="E393" s="118" t="s">
        <v>432</v>
      </c>
      <c r="F393" s="118" t="s">
        <v>33</v>
      </c>
      <c r="G393" s="118" t="s">
        <v>34</v>
      </c>
      <c r="H393" s="153" t="s">
        <v>622</v>
      </c>
      <c r="I393" s="117" t="s">
        <v>36</v>
      </c>
      <c r="J393" s="117" t="s">
        <v>623</v>
      </c>
      <c r="K393" s="117" t="s">
        <v>624</v>
      </c>
      <c r="L393" s="117" t="s">
        <v>625</v>
      </c>
      <c r="M393" s="117" t="s">
        <v>626</v>
      </c>
      <c r="N393" s="133">
        <v>40179</v>
      </c>
      <c r="O393" s="130">
        <v>5</v>
      </c>
      <c r="P393" s="131">
        <v>61</v>
      </c>
      <c r="Q393" s="131"/>
      <c r="R393" s="130">
        <f t="shared" si="8"/>
        <v>61</v>
      </c>
      <c r="S393" s="130">
        <v>39.8</v>
      </c>
      <c r="T393" s="141">
        <f t="shared" si="9"/>
        <v>2427.8</v>
      </c>
      <c r="U393" s="142"/>
      <c r="V393" s="143">
        <v>8</v>
      </c>
      <c r="W393" s="142"/>
      <c r="X393" s="142"/>
      <c r="Y393" s="142"/>
      <c r="Z393" s="142"/>
      <c r="AA393" s="68"/>
    </row>
    <row r="394" customHeight="1" spans="1:27">
      <c r="A394" s="32">
        <v>386</v>
      </c>
      <c r="B394" s="116" t="s">
        <v>425</v>
      </c>
      <c r="C394" s="116" t="s">
        <v>30</v>
      </c>
      <c r="D394" s="117" t="s">
        <v>646</v>
      </c>
      <c r="E394" s="118" t="s">
        <v>432</v>
      </c>
      <c r="F394" s="118" t="s">
        <v>33</v>
      </c>
      <c r="G394" s="118" t="s">
        <v>34</v>
      </c>
      <c r="H394" s="153" t="s">
        <v>627</v>
      </c>
      <c r="I394" s="117" t="s">
        <v>36</v>
      </c>
      <c r="J394" s="117" t="s">
        <v>627</v>
      </c>
      <c r="K394" s="117" t="s">
        <v>628</v>
      </c>
      <c r="L394" s="117" t="s">
        <v>629</v>
      </c>
      <c r="M394" s="303" t="s">
        <v>630</v>
      </c>
      <c r="N394" s="117" t="s">
        <v>631</v>
      </c>
      <c r="O394" s="130">
        <v>5</v>
      </c>
      <c r="P394" s="131">
        <v>61</v>
      </c>
      <c r="Q394" s="131"/>
      <c r="R394" s="130">
        <f t="shared" si="8"/>
        <v>61</v>
      </c>
      <c r="S394" s="130">
        <v>24</v>
      </c>
      <c r="T394" s="141">
        <f t="shared" si="9"/>
        <v>1464</v>
      </c>
      <c r="U394" s="142"/>
      <c r="V394" s="143">
        <v>8</v>
      </c>
      <c r="W394" s="142"/>
      <c r="X394" s="142"/>
      <c r="Y394" s="142"/>
      <c r="Z394" s="142"/>
      <c r="AA394" s="68"/>
    </row>
    <row r="395" customHeight="1" spans="1:27">
      <c r="A395" s="32">
        <v>387</v>
      </c>
      <c r="B395" s="116" t="s">
        <v>425</v>
      </c>
      <c r="C395" s="116" t="s">
        <v>30</v>
      </c>
      <c r="D395" s="117" t="s">
        <v>647</v>
      </c>
      <c r="E395" s="118" t="s">
        <v>432</v>
      </c>
      <c r="F395" s="118" t="s">
        <v>33</v>
      </c>
      <c r="G395" s="118" t="s">
        <v>51</v>
      </c>
      <c r="H395" s="153" t="s">
        <v>609</v>
      </c>
      <c r="I395" s="117" t="s">
        <v>36</v>
      </c>
      <c r="J395" s="117" t="s">
        <v>609</v>
      </c>
      <c r="K395" s="117" t="s">
        <v>610</v>
      </c>
      <c r="L395" s="117" t="s">
        <v>265</v>
      </c>
      <c r="M395" s="299" t="s">
        <v>611</v>
      </c>
      <c r="N395" s="117" t="s">
        <v>612</v>
      </c>
      <c r="O395" s="130">
        <v>5</v>
      </c>
      <c r="P395" s="131">
        <v>46</v>
      </c>
      <c r="Q395" s="131"/>
      <c r="R395" s="130">
        <f t="shared" si="8"/>
        <v>46</v>
      </c>
      <c r="S395" s="130">
        <v>25</v>
      </c>
      <c r="T395" s="141">
        <f t="shared" si="9"/>
        <v>1150</v>
      </c>
      <c r="U395" s="142"/>
      <c r="V395" s="143">
        <v>8</v>
      </c>
      <c r="W395" s="142"/>
      <c r="X395" s="142"/>
      <c r="Y395" s="142"/>
      <c r="Z395" s="142"/>
      <c r="AA395" s="68"/>
    </row>
    <row r="396" customHeight="1" spans="1:27">
      <c r="A396" s="32">
        <v>388</v>
      </c>
      <c r="B396" s="116" t="s">
        <v>425</v>
      </c>
      <c r="C396" s="116" t="s">
        <v>30</v>
      </c>
      <c r="D396" s="117" t="s">
        <v>647</v>
      </c>
      <c r="E396" s="118" t="s">
        <v>432</v>
      </c>
      <c r="F396" s="118" t="s">
        <v>33</v>
      </c>
      <c r="G396" s="118" t="s">
        <v>51</v>
      </c>
      <c r="H396" s="153" t="s">
        <v>618</v>
      </c>
      <c r="I396" s="117" t="s">
        <v>36</v>
      </c>
      <c r="J396" s="117" t="s">
        <v>618</v>
      </c>
      <c r="K396" s="117" t="s">
        <v>619</v>
      </c>
      <c r="L396" s="117" t="s">
        <v>62</v>
      </c>
      <c r="M396" s="299" t="s">
        <v>620</v>
      </c>
      <c r="N396" s="117" t="s">
        <v>621</v>
      </c>
      <c r="O396" s="130">
        <v>2</v>
      </c>
      <c r="P396" s="131">
        <v>46</v>
      </c>
      <c r="Q396" s="131"/>
      <c r="R396" s="130">
        <f t="shared" si="8"/>
        <v>46</v>
      </c>
      <c r="S396" s="130">
        <v>30.8</v>
      </c>
      <c r="T396" s="141">
        <f t="shared" si="9"/>
        <v>1416.8</v>
      </c>
      <c r="U396" s="142"/>
      <c r="V396" s="143">
        <v>8</v>
      </c>
      <c r="W396" s="142"/>
      <c r="X396" s="142"/>
      <c r="Y396" s="142"/>
      <c r="Z396" s="142"/>
      <c r="AA396" s="68"/>
    </row>
    <row r="397" customHeight="1" spans="1:27">
      <c r="A397" s="32">
        <v>389</v>
      </c>
      <c r="B397" s="116" t="s">
        <v>425</v>
      </c>
      <c r="C397" s="116" t="s">
        <v>30</v>
      </c>
      <c r="D397" s="117" t="s">
        <v>647</v>
      </c>
      <c r="E397" s="118" t="s">
        <v>432</v>
      </c>
      <c r="F397" s="118" t="s">
        <v>33</v>
      </c>
      <c r="G397" s="118" t="s">
        <v>51</v>
      </c>
      <c r="H397" s="117" t="s">
        <v>541</v>
      </c>
      <c r="I397" s="117" t="s">
        <v>36</v>
      </c>
      <c r="J397" s="117" t="s">
        <v>542</v>
      </c>
      <c r="K397" s="117" t="s">
        <v>543</v>
      </c>
      <c r="L397" s="117" t="s">
        <v>160</v>
      </c>
      <c r="M397" s="299" t="s">
        <v>544</v>
      </c>
      <c r="N397" s="117" t="s">
        <v>545</v>
      </c>
      <c r="O397" s="130">
        <v>2</v>
      </c>
      <c r="P397" s="131">
        <v>46</v>
      </c>
      <c r="Q397" s="131"/>
      <c r="R397" s="130">
        <f t="shared" si="8"/>
        <v>46</v>
      </c>
      <c r="S397" s="130">
        <v>38</v>
      </c>
      <c r="T397" s="141">
        <f t="shared" si="9"/>
        <v>1748</v>
      </c>
      <c r="U397" s="144" t="s">
        <v>163</v>
      </c>
      <c r="V397" s="143">
        <v>6</v>
      </c>
      <c r="W397" s="142"/>
      <c r="X397" s="144" t="s">
        <v>163</v>
      </c>
      <c r="Y397" s="142"/>
      <c r="Z397" s="142"/>
      <c r="AA397" s="68"/>
    </row>
    <row r="398" customHeight="1" spans="1:27">
      <c r="A398" s="32">
        <v>390</v>
      </c>
      <c r="B398" s="159" t="s">
        <v>425</v>
      </c>
      <c r="C398" s="159" t="s">
        <v>648</v>
      </c>
      <c r="D398" s="117">
        <v>19501</v>
      </c>
      <c r="E398" s="118" t="s">
        <v>432</v>
      </c>
      <c r="F398" s="118" t="s">
        <v>33</v>
      </c>
      <c r="G398" s="118" t="s">
        <v>649</v>
      </c>
      <c r="H398" s="160" t="s">
        <v>650</v>
      </c>
      <c r="I398" s="117" t="s">
        <v>199</v>
      </c>
      <c r="J398" s="117" t="s">
        <v>651</v>
      </c>
      <c r="K398" s="117" t="s">
        <v>652</v>
      </c>
      <c r="L398" s="117" t="s">
        <v>653</v>
      </c>
      <c r="M398" s="117" t="s">
        <v>654</v>
      </c>
      <c r="N398" s="117" t="s">
        <v>655</v>
      </c>
      <c r="O398" s="130">
        <v>3</v>
      </c>
      <c r="P398" s="131">
        <v>45</v>
      </c>
      <c r="Q398" s="131">
        <v>3</v>
      </c>
      <c r="R398" s="130">
        <f t="shared" si="8"/>
        <v>48</v>
      </c>
      <c r="S398" s="130">
        <v>25</v>
      </c>
      <c r="T398" s="141">
        <f t="shared" si="9"/>
        <v>1200</v>
      </c>
      <c r="U398" s="142"/>
      <c r="V398" s="143"/>
      <c r="W398" s="142"/>
      <c r="X398" s="142"/>
      <c r="Y398" s="142"/>
      <c r="Z398" s="142"/>
      <c r="AA398" s="68"/>
    </row>
    <row r="399" customHeight="1" spans="1:27">
      <c r="A399" s="32">
        <v>391</v>
      </c>
      <c r="B399" s="159" t="s">
        <v>425</v>
      </c>
      <c r="C399" s="159" t="s">
        <v>648</v>
      </c>
      <c r="D399" s="117">
        <v>19502</v>
      </c>
      <c r="E399" s="118" t="s">
        <v>432</v>
      </c>
      <c r="F399" s="118" t="s">
        <v>33</v>
      </c>
      <c r="G399" s="118" t="s">
        <v>649</v>
      </c>
      <c r="H399" s="160" t="s">
        <v>650</v>
      </c>
      <c r="I399" s="117" t="s">
        <v>199</v>
      </c>
      <c r="J399" s="117" t="s">
        <v>651</v>
      </c>
      <c r="K399" s="117" t="s">
        <v>652</v>
      </c>
      <c r="L399" s="117" t="s">
        <v>653</v>
      </c>
      <c r="M399" s="117" t="s">
        <v>654</v>
      </c>
      <c r="N399" s="117" t="s">
        <v>655</v>
      </c>
      <c r="O399" s="130">
        <v>3</v>
      </c>
      <c r="P399" s="131">
        <v>49</v>
      </c>
      <c r="Q399" s="131"/>
      <c r="R399" s="130">
        <f t="shared" si="8"/>
        <v>49</v>
      </c>
      <c r="S399" s="130">
        <v>25</v>
      </c>
      <c r="T399" s="141">
        <f t="shared" si="9"/>
        <v>1225</v>
      </c>
      <c r="U399" s="142"/>
      <c r="V399" s="143"/>
      <c r="W399" s="142"/>
      <c r="X399" s="142"/>
      <c r="Y399" s="142"/>
      <c r="Z399" s="142"/>
      <c r="AA399" s="68"/>
    </row>
    <row r="400" customHeight="1" spans="1:27">
      <c r="A400" s="32">
        <v>392</v>
      </c>
      <c r="B400" s="116" t="s">
        <v>425</v>
      </c>
      <c r="C400" s="116" t="s">
        <v>30</v>
      </c>
      <c r="D400" s="117">
        <v>20501</v>
      </c>
      <c r="E400" s="118" t="s">
        <v>432</v>
      </c>
      <c r="F400" s="118" t="s">
        <v>33</v>
      </c>
      <c r="G400" s="118" t="s">
        <v>51</v>
      </c>
      <c r="H400" s="160" t="s">
        <v>656</v>
      </c>
      <c r="I400" s="117" t="s">
        <v>36</v>
      </c>
      <c r="J400" s="132" t="s">
        <v>657</v>
      </c>
      <c r="K400" s="132" t="s">
        <v>658</v>
      </c>
      <c r="L400" s="132" t="s">
        <v>265</v>
      </c>
      <c r="M400" s="163" t="s">
        <v>659</v>
      </c>
      <c r="N400" s="117" t="s">
        <v>660</v>
      </c>
      <c r="O400" s="130">
        <v>5</v>
      </c>
      <c r="P400" s="131">
        <v>37</v>
      </c>
      <c r="Q400" s="131">
        <v>3</v>
      </c>
      <c r="R400" s="130">
        <f t="shared" si="8"/>
        <v>40</v>
      </c>
      <c r="S400" s="130">
        <v>38</v>
      </c>
      <c r="T400" s="141">
        <f t="shared" si="9"/>
        <v>1520</v>
      </c>
      <c r="U400" s="142"/>
      <c r="V400" s="143">
        <v>3</v>
      </c>
      <c r="W400" s="142"/>
      <c r="X400" s="142"/>
      <c r="Y400" s="142"/>
      <c r="Z400" s="142"/>
      <c r="AA400" s="68"/>
    </row>
    <row r="401" customHeight="1" spans="1:27">
      <c r="A401" s="32">
        <v>393</v>
      </c>
      <c r="B401" s="116" t="s">
        <v>425</v>
      </c>
      <c r="C401" s="116" t="s">
        <v>30</v>
      </c>
      <c r="D401" s="117">
        <v>20501</v>
      </c>
      <c r="E401" s="118" t="s">
        <v>432</v>
      </c>
      <c r="F401" s="118" t="s">
        <v>33</v>
      </c>
      <c r="G401" s="118" t="s">
        <v>51</v>
      </c>
      <c r="H401" s="160" t="s">
        <v>661</v>
      </c>
      <c r="I401" s="117" t="s">
        <v>36</v>
      </c>
      <c r="J401" s="117" t="s">
        <v>662</v>
      </c>
      <c r="K401" s="117" t="s">
        <v>663</v>
      </c>
      <c r="L401" s="117" t="s">
        <v>62</v>
      </c>
      <c r="M401" s="299" t="s">
        <v>664</v>
      </c>
      <c r="N401" s="117" t="s">
        <v>665</v>
      </c>
      <c r="O401" s="130">
        <v>1</v>
      </c>
      <c r="P401" s="131">
        <v>37</v>
      </c>
      <c r="Q401" s="131">
        <v>3</v>
      </c>
      <c r="R401" s="130">
        <f t="shared" si="8"/>
        <v>40</v>
      </c>
      <c r="S401" s="130">
        <v>49.5</v>
      </c>
      <c r="T401" s="141">
        <f t="shared" si="9"/>
        <v>1980</v>
      </c>
      <c r="U401" s="144" t="s">
        <v>163</v>
      </c>
      <c r="V401" s="143">
        <v>3</v>
      </c>
      <c r="W401" s="142"/>
      <c r="X401" s="144" t="s">
        <v>163</v>
      </c>
      <c r="Y401" s="142"/>
      <c r="Z401" s="142"/>
      <c r="AA401" s="68"/>
    </row>
    <row r="402" customHeight="1" spans="1:27">
      <c r="A402" s="32">
        <v>394</v>
      </c>
      <c r="B402" s="116" t="s">
        <v>425</v>
      </c>
      <c r="C402" s="116" t="s">
        <v>30</v>
      </c>
      <c r="D402" s="117">
        <v>20501</v>
      </c>
      <c r="E402" s="118" t="s">
        <v>432</v>
      </c>
      <c r="F402" s="118" t="s">
        <v>33</v>
      </c>
      <c r="G402" s="118" t="s">
        <v>51</v>
      </c>
      <c r="H402" s="160" t="s">
        <v>666</v>
      </c>
      <c r="I402" s="117" t="s">
        <v>36</v>
      </c>
      <c r="J402" s="117" t="s">
        <v>666</v>
      </c>
      <c r="K402" s="117" t="s">
        <v>667</v>
      </c>
      <c r="L402" s="117" t="s">
        <v>55</v>
      </c>
      <c r="M402" s="117" t="s">
        <v>668</v>
      </c>
      <c r="N402" s="117" t="s">
        <v>669</v>
      </c>
      <c r="O402" s="130">
        <v>5</v>
      </c>
      <c r="P402" s="131">
        <v>37</v>
      </c>
      <c r="Q402" s="131">
        <v>3</v>
      </c>
      <c r="R402" s="130">
        <f t="shared" si="8"/>
        <v>40</v>
      </c>
      <c r="S402" s="130">
        <v>35</v>
      </c>
      <c r="T402" s="141">
        <f t="shared" si="9"/>
        <v>1400</v>
      </c>
      <c r="U402" s="142"/>
      <c r="V402" s="143">
        <v>3</v>
      </c>
      <c r="W402" s="142"/>
      <c r="X402" s="142"/>
      <c r="Y402" s="142"/>
      <c r="Z402" s="142"/>
      <c r="AA402" s="68"/>
    </row>
    <row r="403" customHeight="1" spans="1:27">
      <c r="A403" s="32">
        <v>395</v>
      </c>
      <c r="B403" s="116" t="s">
        <v>425</v>
      </c>
      <c r="C403" s="116" t="s">
        <v>30</v>
      </c>
      <c r="D403" s="117">
        <v>20501</v>
      </c>
      <c r="E403" s="118" t="s">
        <v>432</v>
      </c>
      <c r="F403" s="118" t="s">
        <v>33</v>
      </c>
      <c r="G403" s="118" t="s">
        <v>51</v>
      </c>
      <c r="H403" s="160" t="s">
        <v>568</v>
      </c>
      <c r="I403" s="117" t="s">
        <v>199</v>
      </c>
      <c r="J403" s="117" t="s">
        <v>569</v>
      </c>
      <c r="K403" s="117" t="s">
        <v>570</v>
      </c>
      <c r="L403" s="117" t="s">
        <v>571</v>
      </c>
      <c r="M403" s="299" t="s">
        <v>606</v>
      </c>
      <c r="N403" s="117" t="s">
        <v>551</v>
      </c>
      <c r="O403" s="130">
        <v>2</v>
      </c>
      <c r="P403" s="131">
        <v>37</v>
      </c>
      <c r="Q403" s="131">
        <v>3</v>
      </c>
      <c r="R403" s="130">
        <f t="shared" si="8"/>
        <v>40</v>
      </c>
      <c r="S403" s="130">
        <v>56</v>
      </c>
      <c r="T403" s="141">
        <f t="shared" si="9"/>
        <v>2240</v>
      </c>
      <c r="U403" s="144" t="s">
        <v>163</v>
      </c>
      <c r="V403" s="143">
        <v>3</v>
      </c>
      <c r="W403" s="142"/>
      <c r="X403" s="142"/>
      <c r="Y403" s="142"/>
      <c r="Z403" s="142"/>
      <c r="AA403" s="68"/>
    </row>
    <row r="404" customHeight="1" spans="1:27">
      <c r="A404" s="32">
        <v>396</v>
      </c>
      <c r="B404" s="116" t="s">
        <v>425</v>
      </c>
      <c r="C404" s="116" t="s">
        <v>30</v>
      </c>
      <c r="D404" s="117">
        <v>20501</v>
      </c>
      <c r="E404" s="118" t="s">
        <v>432</v>
      </c>
      <c r="F404" s="118" t="s">
        <v>33</v>
      </c>
      <c r="G404" s="118" t="s">
        <v>51</v>
      </c>
      <c r="H404" s="160" t="s">
        <v>670</v>
      </c>
      <c r="I404" s="117" t="s">
        <v>199</v>
      </c>
      <c r="J404" s="117" t="s">
        <v>671</v>
      </c>
      <c r="K404" s="117" t="s">
        <v>672</v>
      </c>
      <c r="L404" s="117" t="s">
        <v>673</v>
      </c>
      <c r="M404" s="164" t="s">
        <v>674</v>
      </c>
      <c r="N404" s="165" t="s">
        <v>675</v>
      </c>
      <c r="O404" s="130">
        <v>1</v>
      </c>
      <c r="P404" s="131">
        <v>37</v>
      </c>
      <c r="Q404" s="131">
        <v>3</v>
      </c>
      <c r="R404" s="130">
        <f t="shared" si="8"/>
        <v>40</v>
      </c>
      <c r="S404" s="130">
        <v>46</v>
      </c>
      <c r="T404" s="141">
        <f t="shared" si="9"/>
        <v>1840</v>
      </c>
      <c r="U404" s="142"/>
      <c r="V404" s="143">
        <v>3</v>
      </c>
      <c r="W404" s="142"/>
      <c r="X404" s="142"/>
      <c r="Y404" s="142"/>
      <c r="Z404" s="142"/>
      <c r="AA404" s="68"/>
    </row>
    <row r="405" customHeight="1" spans="1:27">
      <c r="A405" s="32">
        <v>397</v>
      </c>
      <c r="B405" s="116" t="s">
        <v>425</v>
      </c>
      <c r="C405" s="116" t="s">
        <v>30</v>
      </c>
      <c r="D405" s="117">
        <v>20502</v>
      </c>
      <c r="E405" s="118" t="s">
        <v>432</v>
      </c>
      <c r="F405" s="118" t="s">
        <v>33</v>
      </c>
      <c r="G405" s="118" t="s">
        <v>51</v>
      </c>
      <c r="H405" s="160" t="s">
        <v>656</v>
      </c>
      <c r="I405" s="117" t="s">
        <v>36</v>
      </c>
      <c r="J405" s="132" t="s">
        <v>657</v>
      </c>
      <c r="K405" s="132" t="s">
        <v>658</v>
      </c>
      <c r="L405" s="132" t="s">
        <v>265</v>
      </c>
      <c r="M405" s="163" t="s">
        <v>659</v>
      </c>
      <c r="N405" s="117" t="s">
        <v>660</v>
      </c>
      <c r="O405" s="130">
        <v>5</v>
      </c>
      <c r="P405" s="131">
        <v>42</v>
      </c>
      <c r="Q405" s="131"/>
      <c r="R405" s="130">
        <f t="shared" si="8"/>
        <v>42</v>
      </c>
      <c r="S405" s="130">
        <v>38</v>
      </c>
      <c r="T405" s="141">
        <f t="shared" si="9"/>
        <v>1596</v>
      </c>
      <c r="U405" s="142"/>
      <c r="V405" s="143">
        <v>3</v>
      </c>
      <c r="W405" s="142"/>
      <c r="X405" s="142"/>
      <c r="Y405" s="142"/>
      <c r="Z405" s="142"/>
      <c r="AA405" s="68"/>
    </row>
    <row r="406" customHeight="1" spans="1:27">
      <c r="A406" s="32">
        <v>398</v>
      </c>
      <c r="B406" s="116" t="s">
        <v>425</v>
      </c>
      <c r="C406" s="116" t="s">
        <v>30</v>
      </c>
      <c r="D406" s="117">
        <v>20502</v>
      </c>
      <c r="E406" s="118" t="s">
        <v>432</v>
      </c>
      <c r="F406" s="118" t="s">
        <v>33</v>
      </c>
      <c r="G406" s="118" t="s">
        <v>51</v>
      </c>
      <c r="H406" s="76" t="s">
        <v>661</v>
      </c>
      <c r="I406" s="117" t="s">
        <v>36</v>
      </c>
      <c r="J406" s="117" t="s">
        <v>662</v>
      </c>
      <c r="K406" s="117" t="s">
        <v>663</v>
      </c>
      <c r="L406" s="117" t="s">
        <v>62</v>
      </c>
      <c r="M406" s="299" t="s">
        <v>664</v>
      </c>
      <c r="N406" s="117" t="s">
        <v>665</v>
      </c>
      <c r="O406" s="130">
        <v>1</v>
      </c>
      <c r="P406" s="131">
        <v>42</v>
      </c>
      <c r="Q406" s="131"/>
      <c r="R406" s="130">
        <f t="shared" si="8"/>
        <v>42</v>
      </c>
      <c r="S406" s="130">
        <v>49.5</v>
      </c>
      <c r="T406" s="141">
        <f t="shared" si="9"/>
        <v>2079</v>
      </c>
      <c r="U406" s="144" t="s">
        <v>163</v>
      </c>
      <c r="V406" s="143">
        <v>3</v>
      </c>
      <c r="W406" s="142"/>
      <c r="X406" s="144" t="s">
        <v>163</v>
      </c>
      <c r="Y406" s="142"/>
      <c r="Z406" s="142"/>
      <c r="AA406" s="68"/>
    </row>
    <row r="407" customHeight="1" spans="1:27">
      <c r="A407" s="32">
        <v>399</v>
      </c>
      <c r="B407" s="116" t="s">
        <v>425</v>
      </c>
      <c r="C407" s="116" t="s">
        <v>30</v>
      </c>
      <c r="D407" s="117">
        <v>20502</v>
      </c>
      <c r="E407" s="118" t="s">
        <v>432</v>
      </c>
      <c r="F407" s="118" t="s">
        <v>33</v>
      </c>
      <c r="G407" s="118" t="s">
        <v>51</v>
      </c>
      <c r="H407" s="76" t="s">
        <v>666</v>
      </c>
      <c r="I407" s="117" t="s">
        <v>36</v>
      </c>
      <c r="J407" s="117" t="s">
        <v>666</v>
      </c>
      <c r="K407" s="117" t="s">
        <v>667</v>
      </c>
      <c r="L407" s="117" t="s">
        <v>55</v>
      </c>
      <c r="M407" s="117" t="s">
        <v>668</v>
      </c>
      <c r="N407" s="117" t="s">
        <v>669</v>
      </c>
      <c r="O407" s="130">
        <v>5</v>
      </c>
      <c r="P407" s="131">
        <v>42</v>
      </c>
      <c r="Q407" s="131"/>
      <c r="R407" s="130">
        <f t="shared" si="8"/>
        <v>42</v>
      </c>
      <c r="S407" s="130">
        <v>35</v>
      </c>
      <c r="T407" s="141">
        <f t="shared" si="9"/>
        <v>1470</v>
      </c>
      <c r="U407" s="142"/>
      <c r="V407" s="143">
        <v>3</v>
      </c>
      <c r="W407" s="142"/>
      <c r="X407" s="142"/>
      <c r="Y407" s="142"/>
      <c r="Z407" s="142"/>
      <c r="AA407" s="68"/>
    </row>
    <row r="408" customHeight="1" spans="1:27">
      <c r="A408" s="32">
        <v>400</v>
      </c>
      <c r="B408" s="116" t="s">
        <v>425</v>
      </c>
      <c r="C408" s="116" t="s">
        <v>30</v>
      </c>
      <c r="D408" s="117">
        <v>20502</v>
      </c>
      <c r="E408" s="118" t="s">
        <v>432</v>
      </c>
      <c r="F408" s="118" t="s">
        <v>33</v>
      </c>
      <c r="G408" s="118" t="s">
        <v>51</v>
      </c>
      <c r="H408" s="76" t="s">
        <v>568</v>
      </c>
      <c r="I408" s="117" t="s">
        <v>199</v>
      </c>
      <c r="J408" s="117" t="s">
        <v>569</v>
      </c>
      <c r="K408" s="117" t="s">
        <v>570</v>
      </c>
      <c r="L408" s="117" t="s">
        <v>571</v>
      </c>
      <c r="M408" s="299" t="s">
        <v>606</v>
      </c>
      <c r="N408" s="117" t="s">
        <v>551</v>
      </c>
      <c r="O408" s="130">
        <v>2</v>
      </c>
      <c r="P408" s="131">
        <v>42</v>
      </c>
      <c r="Q408" s="131"/>
      <c r="R408" s="130">
        <f t="shared" si="8"/>
        <v>42</v>
      </c>
      <c r="S408" s="130">
        <v>56</v>
      </c>
      <c r="T408" s="141">
        <f t="shared" si="9"/>
        <v>2352</v>
      </c>
      <c r="U408" s="144" t="s">
        <v>163</v>
      </c>
      <c r="V408" s="143">
        <v>3</v>
      </c>
      <c r="W408" s="142"/>
      <c r="X408" s="142"/>
      <c r="Y408" s="142"/>
      <c r="Z408" s="142"/>
      <c r="AA408" s="68"/>
    </row>
    <row r="409" customHeight="1" spans="1:27">
      <c r="A409" s="32">
        <v>401</v>
      </c>
      <c r="B409" s="116" t="s">
        <v>425</v>
      </c>
      <c r="C409" s="116" t="s">
        <v>30</v>
      </c>
      <c r="D409" s="117">
        <v>20502</v>
      </c>
      <c r="E409" s="118" t="s">
        <v>432</v>
      </c>
      <c r="F409" s="118" t="s">
        <v>33</v>
      </c>
      <c r="G409" s="118" t="s">
        <v>51</v>
      </c>
      <c r="H409" s="76" t="s">
        <v>670</v>
      </c>
      <c r="I409" s="117" t="s">
        <v>199</v>
      </c>
      <c r="J409" s="117" t="s">
        <v>671</v>
      </c>
      <c r="K409" s="117" t="s">
        <v>672</v>
      </c>
      <c r="L409" s="117" t="s">
        <v>673</v>
      </c>
      <c r="M409" s="164" t="s">
        <v>674</v>
      </c>
      <c r="N409" s="165" t="s">
        <v>675</v>
      </c>
      <c r="O409" s="130">
        <v>1</v>
      </c>
      <c r="P409" s="131">
        <v>42</v>
      </c>
      <c r="Q409" s="131"/>
      <c r="R409" s="130">
        <f t="shared" si="8"/>
        <v>42</v>
      </c>
      <c r="S409" s="130">
        <v>46</v>
      </c>
      <c r="T409" s="141">
        <f t="shared" si="9"/>
        <v>1932</v>
      </c>
      <c r="U409" s="142"/>
      <c r="V409" s="143">
        <v>3</v>
      </c>
      <c r="W409" s="142"/>
      <c r="X409" s="142"/>
      <c r="Y409" s="142"/>
      <c r="Z409" s="142"/>
      <c r="AA409" s="68"/>
    </row>
    <row r="410" customHeight="1" spans="1:27">
      <c r="A410" s="32">
        <v>402</v>
      </c>
      <c r="B410" s="116" t="s">
        <v>425</v>
      </c>
      <c r="C410" s="116" t="s">
        <v>103</v>
      </c>
      <c r="D410" s="117" t="s">
        <v>676</v>
      </c>
      <c r="E410" s="118" t="s">
        <v>432</v>
      </c>
      <c r="F410" s="118" t="s">
        <v>33</v>
      </c>
      <c r="G410" s="118" t="s">
        <v>51</v>
      </c>
      <c r="H410" s="76" t="s">
        <v>677</v>
      </c>
      <c r="I410" s="117" t="s">
        <v>36</v>
      </c>
      <c r="J410" s="117" t="s">
        <v>657</v>
      </c>
      <c r="K410" s="117" t="s">
        <v>658</v>
      </c>
      <c r="L410" s="117" t="s">
        <v>265</v>
      </c>
      <c r="M410" s="164" t="s">
        <v>659</v>
      </c>
      <c r="N410" s="117" t="s">
        <v>660</v>
      </c>
      <c r="O410" s="130">
        <v>5</v>
      </c>
      <c r="P410" s="130">
        <v>180</v>
      </c>
      <c r="Q410" s="131">
        <v>6</v>
      </c>
      <c r="R410" s="130">
        <f t="shared" si="8"/>
        <v>186</v>
      </c>
      <c r="S410" s="130">
        <v>38</v>
      </c>
      <c r="T410" s="141">
        <f t="shared" si="9"/>
        <v>7068</v>
      </c>
      <c r="U410" s="142"/>
      <c r="V410" s="143">
        <v>6</v>
      </c>
      <c r="W410" s="142"/>
      <c r="X410" s="142"/>
      <c r="Y410" s="142"/>
      <c r="Z410" s="142"/>
      <c r="AA410" s="68"/>
    </row>
    <row r="411" customHeight="1" spans="1:27">
      <c r="A411" s="32">
        <v>403</v>
      </c>
      <c r="B411" s="116" t="s">
        <v>425</v>
      </c>
      <c r="C411" s="116" t="s">
        <v>103</v>
      </c>
      <c r="D411" s="117" t="s">
        <v>676</v>
      </c>
      <c r="E411" s="118" t="s">
        <v>432</v>
      </c>
      <c r="F411" s="118" t="s">
        <v>33</v>
      </c>
      <c r="G411" s="118" t="s">
        <v>51</v>
      </c>
      <c r="H411" s="76" t="s">
        <v>678</v>
      </c>
      <c r="I411" s="117" t="s">
        <v>36</v>
      </c>
      <c r="J411" s="117" t="s">
        <v>662</v>
      </c>
      <c r="K411" s="117" t="s">
        <v>663</v>
      </c>
      <c r="L411" s="117" t="s">
        <v>62</v>
      </c>
      <c r="M411" s="299" t="s">
        <v>664</v>
      </c>
      <c r="N411" s="117" t="s">
        <v>665</v>
      </c>
      <c r="O411" s="130">
        <v>1</v>
      </c>
      <c r="P411" s="130">
        <v>180</v>
      </c>
      <c r="Q411" s="131">
        <v>6</v>
      </c>
      <c r="R411" s="130">
        <f t="shared" si="8"/>
        <v>186</v>
      </c>
      <c r="S411" s="130">
        <v>49.5</v>
      </c>
      <c r="T411" s="141">
        <f t="shared" si="9"/>
        <v>9207</v>
      </c>
      <c r="U411" s="144" t="s">
        <v>163</v>
      </c>
      <c r="V411" s="143">
        <v>6</v>
      </c>
      <c r="W411" s="142"/>
      <c r="X411" s="144" t="s">
        <v>163</v>
      </c>
      <c r="Y411" s="142"/>
      <c r="Z411" s="142"/>
      <c r="AA411" s="68"/>
    </row>
    <row r="412" customHeight="1" spans="1:27">
      <c r="A412" s="32">
        <v>404</v>
      </c>
      <c r="B412" s="116" t="s">
        <v>425</v>
      </c>
      <c r="C412" s="116" t="s">
        <v>103</v>
      </c>
      <c r="D412" s="117" t="s">
        <v>676</v>
      </c>
      <c r="E412" s="118" t="s">
        <v>432</v>
      </c>
      <c r="F412" s="118" t="s">
        <v>33</v>
      </c>
      <c r="G412" s="118" t="s">
        <v>51</v>
      </c>
      <c r="H412" s="117" t="s">
        <v>595</v>
      </c>
      <c r="I412" s="117" t="s">
        <v>36</v>
      </c>
      <c r="J412" s="117" t="s">
        <v>596</v>
      </c>
      <c r="K412" s="117" t="s">
        <v>597</v>
      </c>
      <c r="L412" s="117" t="s">
        <v>286</v>
      </c>
      <c r="M412" s="117" t="s">
        <v>598</v>
      </c>
      <c r="N412" s="117" t="s">
        <v>599</v>
      </c>
      <c r="O412" s="130">
        <v>5</v>
      </c>
      <c r="P412" s="130">
        <v>180</v>
      </c>
      <c r="Q412" s="130">
        <v>6</v>
      </c>
      <c r="R412" s="130">
        <f t="shared" si="8"/>
        <v>186</v>
      </c>
      <c r="S412" s="130">
        <v>35</v>
      </c>
      <c r="T412" s="141">
        <f t="shared" si="9"/>
        <v>6510</v>
      </c>
      <c r="U412" s="142"/>
      <c r="V412" s="170">
        <v>6</v>
      </c>
      <c r="W412" s="142"/>
      <c r="X412" s="142"/>
      <c r="Y412" s="142"/>
      <c r="Z412" s="142"/>
      <c r="AA412" s="68"/>
    </row>
    <row r="413" customHeight="1" spans="1:27">
      <c r="A413" s="32">
        <v>405</v>
      </c>
      <c r="B413" s="116" t="s">
        <v>425</v>
      </c>
      <c r="C413" s="116" t="s">
        <v>103</v>
      </c>
      <c r="D413" s="117" t="s">
        <v>676</v>
      </c>
      <c r="E413" s="118" t="s">
        <v>432</v>
      </c>
      <c r="F413" s="118" t="s">
        <v>33</v>
      </c>
      <c r="G413" s="118" t="s">
        <v>51</v>
      </c>
      <c r="H413" s="117" t="s">
        <v>600</v>
      </c>
      <c r="I413" s="117" t="s">
        <v>199</v>
      </c>
      <c r="J413" s="117" t="s">
        <v>601</v>
      </c>
      <c r="K413" s="117" t="s">
        <v>602</v>
      </c>
      <c r="L413" s="117" t="s">
        <v>286</v>
      </c>
      <c r="M413" s="117" t="s">
        <v>603</v>
      </c>
      <c r="N413" s="117" t="s">
        <v>604</v>
      </c>
      <c r="O413" s="130">
        <v>5</v>
      </c>
      <c r="P413" s="130">
        <v>180</v>
      </c>
      <c r="Q413" s="130">
        <v>6</v>
      </c>
      <c r="R413" s="130">
        <f t="shared" si="8"/>
        <v>186</v>
      </c>
      <c r="S413" s="130">
        <v>30</v>
      </c>
      <c r="T413" s="141">
        <f t="shared" si="9"/>
        <v>5580</v>
      </c>
      <c r="U413" s="142"/>
      <c r="V413" s="170">
        <v>6</v>
      </c>
      <c r="W413" s="142"/>
      <c r="X413" s="142"/>
      <c r="Y413" s="142"/>
      <c r="Z413" s="142"/>
      <c r="AA413" s="68"/>
    </row>
    <row r="414" customHeight="1" spans="1:27">
      <c r="A414" s="32">
        <v>406</v>
      </c>
      <c r="B414" s="116" t="s">
        <v>425</v>
      </c>
      <c r="C414" s="116" t="s">
        <v>103</v>
      </c>
      <c r="D414" s="117" t="s">
        <v>676</v>
      </c>
      <c r="E414" s="118" t="s">
        <v>432</v>
      </c>
      <c r="F414" s="118" t="s">
        <v>33</v>
      </c>
      <c r="G414" s="118" t="s">
        <v>51</v>
      </c>
      <c r="H414" s="117" t="s">
        <v>679</v>
      </c>
      <c r="I414" s="117" t="s">
        <v>199</v>
      </c>
      <c r="J414" s="117" t="s">
        <v>569</v>
      </c>
      <c r="K414" s="117" t="s">
        <v>570</v>
      </c>
      <c r="L414" s="117" t="s">
        <v>571</v>
      </c>
      <c r="M414" s="299" t="s">
        <v>606</v>
      </c>
      <c r="N414" s="117" t="s">
        <v>607</v>
      </c>
      <c r="O414" s="130">
        <v>2</v>
      </c>
      <c r="P414" s="130">
        <v>180</v>
      </c>
      <c r="Q414" s="130">
        <v>6</v>
      </c>
      <c r="R414" s="130">
        <f t="shared" si="8"/>
        <v>186</v>
      </c>
      <c r="S414" s="130">
        <v>56</v>
      </c>
      <c r="T414" s="141">
        <f t="shared" si="9"/>
        <v>10416</v>
      </c>
      <c r="U414" s="144" t="s">
        <v>163</v>
      </c>
      <c r="V414" s="170">
        <v>6</v>
      </c>
      <c r="W414" s="142"/>
      <c r="X414" s="142"/>
      <c r="Y414" s="142"/>
      <c r="Z414" s="142"/>
      <c r="AA414" s="68"/>
    </row>
    <row r="415" customHeight="1" spans="1:27">
      <c r="A415" s="32">
        <v>407</v>
      </c>
      <c r="B415" s="116" t="s">
        <v>425</v>
      </c>
      <c r="C415" s="116" t="s">
        <v>103</v>
      </c>
      <c r="D415" s="117" t="s">
        <v>676</v>
      </c>
      <c r="E415" s="118" t="s">
        <v>432</v>
      </c>
      <c r="F415" s="118" t="s">
        <v>33</v>
      </c>
      <c r="G415" s="118" t="s">
        <v>51</v>
      </c>
      <c r="H415" s="117" t="s">
        <v>112</v>
      </c>
      <c r="I415" s="117" t="s">
        <v>199</v>
      </c>
      <c r="J415" s="117" t="s">
        <v>680</v>
      </c>
      <c r="K415" s="117" t="s">
        <v>681</v>
      </c>
      <c r="L415" s="117" t="s">
        <v>682</v>
      </c>
      <c r="M415" s="299" t="s">
        <v>683</v>
      </c>
      <c r="N415" s="117" t="s">
        <v>684</v>
      </c>
      <c r="O415" s="130">
        <v>5</v>
      </c>
      <c r="P415" s="130">
        <v>180</v>
      </c>
      <c r="Q415" s="130">
        <v>6</v>
      </c>
      <c r="R415" s="130">
        <f t="shared" si="8"/>
        <v>186</v>
      </c>
      <c r="S415" s="130">
        <v>40</v>
      </c>
      <c r="T415" s="141">
        <f t="shared" si="9"/>
        <v>7440</v>
      </c>
      <c r="U415" s="142"/>
      <c r="V415" s="170">
        <v>6</v>
      </c>
      <c r="W415" s="142"/>
      <c r="X415" s="142"/>
      <c r="Y415" s="142"/>
      <c r="Z415" s="142"/>
      <c r="AA415" s="68"/>
    </row>
    <row r="416" customHeight="1" spans="1:27">
      <c r="A416" s="32">
        <v>408</v>
      </c>
      <c r="B416" s="116" t="s">
        <v>425</v>
      </c>
      <c r="C416" s="116" t="s">
        <v>103</v>
      </c>
      <c r="D416" s="117" t="s">
        <v>685</v>
      </c>
      <c r="E416" s="118" t="s">
        <v>432</v>
      </c>
      <c r="F416" s="118" t="s">
        <v>33</v>
      </c>
      <c r="G416" s="118" t="s">
        <v>51</v>
      </c>
      <c r="H416" s="76" t="s">
        <v>677</v>
      </c>
      <c r="I416" s="117" t="s">
        <v>36</v>
      </c>
      <c r="J416" s="117" t="s">
        <v>657</v>
      </c>
      <c r="K416" s="117" t="s">
        <v>658</v>
      </c>
      <c r="L416" s="117" t="s">
        <v>265</v>
      </c>
      <c r="M416" s="164" t="s">
        <v>659</v>
      </c>
      <c r="N416" s="117" t="s">
        <v>660</v>
      </c>
      <c r="O416" s="130">
        <v>5</v>
      </c>
      <c r="P416" s="130">
        <v>40</v>
      </c>
      <c r="Q416" s="131"/>
      <c r="R416" s="130">
        <f t="shared" si="8"/>
        <v>40</v>
      </c>
      <c r="S416" s="130">
        <v>38</v>
      </c>
      <c r="T416" s="141">
        <f t="shared" si="9"/>
        <v>1520</v>
      </c>
      <c r="U416" s="142"/>
      <c r="V416" s="143">
        <v>6</v>
      </c>
      <c r="W416" s="142"/>
      <c r="X416" s="142"/>
      <c r="Y416" s="142"/>
      <c r="Z416" s="142"/>
      <c r="AA416" s="68"/>
    </row>
    <row r="417" customHeight="1" spans="1:27">
      <c r="A417" s="32">
        <v>409</v>
      </c>
      <c r="B417" s="116" t="s">
        <v>425</v>
      </c>
      <c r="C417" s="116" t="s">
        <v>103</v>
      </c>
      <c r="D417" s="117" t="s">
        <v>685</v>
      </c>
      <c r="E417" s="118" t="s">
        <v>432</v>
      </c>
      <c r="F417" s="118" t="s">
        <v>33</v>
      </c>
      <c r="G417" s="118" t="s">
        <v>51</v>
      </c>
      <c r="H417" s="76" t="s">
        <v>678</v>
      </c>
      <c r="I417" s="117" t="s">
        <v>36</v>
      </c>
      <c r="J417" s="117" t="s">
        <v>662</v>
      </c>
      <c r="K417" s="117" t="s">
        <v>663</v>
      </c>
      <c r="L417" s="117" t="s">
        <v>62</v>
      </c>
      <c r="M417" s="299" t="s">
        <v>664</v>
      </c>
      <c r="N417" s="117" t="s">
        <v>665</v>
      </c>
      <c r="O417" s="130">
        <v>1</v>
      </c>
      <c r="P417" s="130">
        <v>40</v>
      </c>
      <c r="Q417" s="131"/>
      <c r="R417" s="130">
        <f t="shared" si="8"/>
        <v>40</v>
      </c>
      <c r="S417" s="130">
        <v>49.5</v>
      </c>
      <c r="T417" s="141">
        <f t="shared" si="9"/>
        <v>1980</v>
      </c>
      <c r="U417" s="144" t="s">
        <v>163</v>
      </c>
      <c r="V417" s="143">
        <v>6</v>
      </c>
      <c r="W417" s="142"/>
      <c r="X417" s="144" t="s">
        <v>163</v>
      </c>
      <c r="Y417" s="142"/>
      <c r="Z417" s="142"/>
      <c r="AA417" s="68"/>
    </row>
    <row r="418" customHeight="1" spans="1:27">
      <c r="A418" s="32">
        <v>410</v>
      </c>
      <c r="B418" s="116" t="s">
        <v>425</v>
      </c>
      <c r="C418" s="116" t="s">
        <v>103</v>
      </c>
      <c r="D418" s="117" t="s">
        <v>685</v>
      </c>
      <c r="E418" s="118" t="s">
        <v>432</v>
      </c>
      <c r="F418" s="118" t="s">
        <v>33</v>
      </c>
      <c r="G418" s="118" t="s">
        <v>51</v>
      </c>
      <c r="H418" s="117" t="s">
        <v>595</v>
      </c>
      <c r="I418" s="117" t="s">
        <v>36</v>
      </c>
      <c r="J418" s="117" t="s">
        <v>596</v>
      </c>
      <c r="K418" s="117" t="s">
        <v>597</v>
      </c>
      <c r="L418" s="117" t="s">
        <v>286</v>
      </c>
      <c r="M418" s="117" t="s">
        <v>598</v>
      </c>
      <c r="N418" s="117" t="s">
        <v>599</v>
      </c>
      <c r="O418" s="130">
        <v>5</v>
      </c>
      <c r="P418" s="130">
        <v>40</v>
      </c>
      <c r="Q418" s="130"/>
      <c r="R418" s="130">
        <f t="shared" si="8"/>
        <v>40</v>
      </c>
      <c r="S418" s="130">
        <v>35</v>
      </c>
      <c r="T418" s="141">
        <f t="shared" si="9"/>
        <v>1400</v>
      </c>
      <c r="U418" s="142"/>
      <c r="V418" s="170">
        <v>6</v>
      </c>
      <c r="W418" s="142"/>
      <c r="X418" s="142"/>
      <c r="Y418" s="142"/>
      <c r="Z418" s="142"/>
      <c r="AA418" s="68"/>
    </row>
    <row r="419" customHeight="1" spans="1:27">
      <c r="A419" s="32">
        <v>411</v>
      </c>
      <c r="B419" s="116" t="s">
        <v>425</v>
      </c>
      <c r="C419" s="116" t="s">
        <v>103</v>
      </c>
      <c r="D419" s="117" t="s">
        <v>685</v>
      </c>
      <c r="E419" s="118" t="s">
        <v>432</v>
      </c>
      <c r="F419" s="118" t="s">
        <v>33</v>
      </c>
      <c r="G419" s="118" t="s">
        <v>51</v>
      </c>
      <c r="H419" s="117" t="s">
        <v>600</v>
      </c>
      <c r="I419" s="117" t="s">
        <v>199</v>
      </c>
      <c r="J419" s="117" t="s">
        <v>601</v>
      </c>
      <c r="K419" s="117" t="s">
        <v>602</v>
      </c>
      <c r="L419" s="117" t="s">
        <v>286</v>
      </c>
      <c r="M419" s="117" t="s">
        <v>603</v>
      </c>
      <c r="N419" s="117" t="s">
        <v>604</v>
      </c>
      <c r="O419" s="130">
        <v>5</v>
      </c>
      <c r="P419" s="130">
        <v>40</v>
      </c>
      <c r="Q419" s="130"/>
      <c r="R419" s="130">
        <f t="shared" si="8"/>
        <v>40</v>
      </c>
      <c r="S419" s="130">
        <v>30</v>
      </c>
      <c r="T419" s="141">
        <f t="shared" si="9"/>
        <v>1200</v>
      </c>
      <c r="U419" s="142"/>
      <c r="V419" s="170">
        <v>6</v>
      </c>
      <c r="W419" s="142"/>
      <c r="X419" s="142"/>
      <c r="Y419" s="142"/>
      <c r="Z419" s="142"/>
      <c r="AA419" s="68"/>
    </row>
    <row r="420" customHeight="1" spans="1:27">
      <c r="A420" s="32">
        <v>412</v>
      </c>
      <c r="B420" s="116" t="s">
        <v>425</v>
      </c>
      <c r="C420" s="116" t="s">
        <v>103</v>
      </c>
      <c r="D420" s="117" t="s">
        <v>685</v>
      </c>
      <c r="E420" s="118" t="s">
        <v>432</v>
      </c>
      <c r="F420" s="118" t="s">
        <v>33</v>
      </c>
      <c r="G420" s="118" t="s">
        <v>51</v>
      </c>
      <c r="H420" s="117" t="s">
        <v>679</v>
      </c>
      <c r="I420" s="117" t="s">
        <v>199</v>
      </c>
      <c r="J420" s="117" t="s">
        <v>569</v>
      </c>
      <c r="K420" s="117" t="s">
        <v>570</v>
      </c>
      <c r="L420" s="117" t="s">
        <v>571</v>
      </c>
      <c r="M420" s="299" t="s">
        <v>606</v>
      </c>
      <c r="N420" s="117" t="s">
        <v>607</v>
      </c>
      <c r="O420" s="130">
        <v>2</v>
      </c>
      <c r="P420" s="130">
        <v>40</v>
      </c>
      <c r="Q420" s="130"/>
      <c r="R420" s="130">
        <f t="shared" si="8"/>
        <v>40</v>
      </c>
      <c r="S420" s="130">
        <v>56</v>
      </c>
      <c r="T420" s="141">
        <f t="shared" si="9"/>
        <v>2240</v>
      </c>
      <c r="U420" s="144" t="s">
        <v>163</v>
      </c>
      <c r="V420" s="170">
        <v>6</v>
      </c>
      <c r="W420" s="142"/>
      <c r="X420" s="142"/>
      <c r="Y420" s="142"/>
      <c r="Z420" s="142"/>
      <c r="AA420" s="68"/>
    </row>
    <row r="421" customHeight="1" spans="1:27">
      <c r="A421" s="32">
        <v>413</v>
      </c>
      <c r="B421" s="116" t="s">
        <v>425</v>
      </c>
      <c r="C421" s="116" t="s">
        <v>103</v>
      </c>
      <c r="D421" s="117" t="s">
        <v>685</v>
      </c>
      <c r="E421" s="118" t="s">
        <v>432</v>
      </c>
      <c r="F421" s="118" t="s">
        <v>33</v>
      </c>
      <c r="G421" s="118" t="s">
        <v>51</v>
      </c>
      <c r="H421" s="117" t="s">
        <v>112</v>
      </c>
      <c r="I421" s="117" t="s">
        <v>199</v>
      </c>
      <c r="J421" s="117" t="s">
        <v>680</v>
      </c>
      <c r="K421" s="117" t="s">
        <v>681</v>
      </c>
      <c r="L421" s="117" t="s">
        <v>682</v>
      </c>
      <c r="M421" s="299" t="s">
        <v>683</v>
      </c>
      <c r="N421" s="117" t="s">
        <v>684</v>
      </c>
      <c r="O421" s="130">
        <v>5</v>
      </c>
      <c r="P421" s="130">
        <v>40</v>
      </c>
      <c r="Q421" s="130"/>
      <c r="R421" s="130">
        <f t="shared" si="8"/>
        <v>40</v>
      </c>
      <c r="S421" s="130">
        <v>40</v>
      </c>
      <c r="T421" s="141">
        <f t="shared" si="9"/>
        <v>1600</v>
      </c>
      <c r="U421" s="142"/>
      <c r="V421" s="170">
        <v>6</v>
      </c>
      <c r="W421" s="142"/>
      <c r="X421" s="142"/>
      <c r="Y421" s="142"/>
      <c r="Z421" s="142"/>
      <c r="AA421" s="68"/>
    </row>
    <row r="422" customHeight="1" spans="1:27">
      <c r="A422" s="32">
        <v>414</v>
      </c>
      <c r="B422" s="75" t="s">
        <v>425</v>
      </c>
      <c r="C422" s="75" t="s">
        <v>103</v>
      </c>
      <c r="D422" s="81" t="s">
        <v>686</v>
      </c>
      <c r="E422" s="99" t="s">
        <v>139</v>
      </c>
      <c r="F422" s="75" t="s">
        <v>33</v>
      </c>
      <c r="G422" s="75" t="s">
        <v>51</v>
      </c>
      <c r="H422" s="161" t="s">
        <v>687</v>
      </c>
      <c r="I422" s="99" t="s">
        <v>199</v>
      </c>
      <c r="J422" s="161" t="s">
        <v>688</v>
      </c>
      <c r="K422" s="99" t="s">
        <v>689</v>
      </c>
      <c r="L422" s="161" t="s">
        <v>690</v>
      </c>
      <c r="M422" s="304" t="s">
        <v>691</v>
      </c>
      <c r="N422" s="76" t="s">
        <v>692</v>
      </c>
      <c r="O422" s="86"/>
      <c r="P422" s="86">
        <v>70</v>
      </c>
      <c r="Q422" s="86">
        <v>5</v>
      </c>
      <c r="R422" s="86">
        <f t="shared" si="8"/>
        <v>75</v>
      </c>
      <c r="S422" s="91">
        <v>30</v>
      </c>
      <c r="T422" s="86">
        <f t="shared" si="9"/>
        <v>2250</v>
      </c>
      <c r="U422" s="86" t="s">
        <v>185</v>
      </c>
      <c r="V422" s="86"/>
      <c r="W422" s="86"/>
      <c r="X422" s="86"/>
      <c r="Y422" s="86"/>
      <c r="Z422" s="144"/>
      <c r="AA422" s="68"/>
    </row>
    <row r="423" customHeight="1" spans="1:27">
      <c r="A423" s="32">
        <v>415</v>
      </c>
      <c r="B423" s="75" t="s">
        <v>425</v>
      </c>
      <c r="C423" s="75" t="s">
        <v>103</v>
      </c>
      <c r="D423" s="81" t="s">
        <v>686</v>
      </c>
      <c r="E423" s="99" t="s">
        <v>139</v>
      </c>
      <c r="F423" s="75" t="s">
        <v>33</v>
      </c>
      <c r="G423" s="75" t="s">
        <v>51</v>
      </c>
      <c r="H423" s="161" t="s">
        <v>687</v>
      </c>
      <c r="I423" s="99" t="s">
        <v>199</v>
      </c>
      <c r="J423" s="161" t="s">
        <v>693</v>
      </c>
      <c r="K423" s="99" t="s">
        <v>689</v>
      </c>
      <c r="L423" s="161" t="s">
        <v>690</v>
      </c>
      <c r="M423" s="304" t="s">
        <v>694</v>
      </c>
      <c r="N423" s="76" t="s">
        <v>692</v>
      </c>
      <c r="O423" s="86"/>
      <c r="P423" s="86">
        <v>70</v>
      </c>
      <c r="Q423" s="86">
        <v>5</v>
      </c>
      <c r="R423" s="86">
        <f t="shared" si="8"/>
        <v>75</v>
      </c>
      <c r="S423" s="91">
        <v>30</v>
      </c>
      <c r="T423" s="86">
        <f t="shared" si="9"/>
        <v>2250</v>
      </c>
      <c r="U423" s="86" t="s">
        <v>185</v>
      </c>
      <c r="V423" s="86"/>
      <c r="W423" s="86"/>
      <c r="X423" s="86"/>
      <c r="Y423" s="86"/>
      <c r="Z423" s="144"/>
      <c r="AA423" s="68"/>
    </row>
    <row r="424" customHeight="1" spans="1:27">
      <c r="A424" s="32">
        <v>416</v>
      </c>
      <c r="B424" s="75" t="s">
        <v>425</v>
      </c>
      <c r="C424" s="75" t="s">
        <v>103</v>
      </c>
      <c r="D424" s="81" t="s">
        <v>686</v>
      </c>
      <c r="E424" s="99" t="s">
        <v>139</v>
      </c>
      <c r="F424" s="75" t="s">
        <v>33</v>
      </c>
      <c r="G424" s="75" t="s">
        <v>51</v>
      </c>
      <c r="H424" s="161" t="s">
        <v>687</v>
      </c>
      <c r="I424" s="99" t="s">
        <v>199</v>
      </c>
      <c r="J424" s="161" t="s">
        <v>695</v>
      </c>
      <c r="K424" s="99" t="s">
        <v>689</v>
      </c>
      <c r="L424" s="161" t="s">
        <v>690</v>
      </c>
      <c r="M424" s="304" t="s">
        <v>696</v>
      </c>
      <c r="N424" s="76" t="s">
        <v>692</v>
      </c>
      <c r="O424" s="86"/>
      <c r="P424" s="86">
        <v>70</v>
      </c>
      <c r="Q424" s="86">
        <v>5</v>
      </c>
      <c r="R424" s="86">
        <f t="shared" si="8"/>
        <v>75</v>
      </c>
      <c r="S424" s="91">
        <v>21</v>
      </c>
      <c r="T424" s="86">
        <f t="shared" si="9"/>
        <v>1575</v>
      </c>
      <c r="U424" s="86" t="s">
        <v>185</v>
      </c>
      <c r="V424" s="86"/>
      <c r="W424" s="86"/>
      <c r="X424" s="86"/>
      <c r="Y424" s="86"/>
      <c r="Z424" s="144"/>
      <c r="AA424" s="68"/>
    </row>
    <row r="425" customHeight="1" spans="1:27">
      <c r="A425" s="32">
        <v>417</v>
      </c>
      <c r="B425" s="75" t="s">
        <v>425</v>
      </c>
      <c r="C425" s="75" t="s">
        <v>103</v>
      </c>
      <c r="D425" s="81" t="s">
        <v>686</v>
      </c>
      <c r="E425" s="99" t="s">
        <v>139</v>
      </c>
      <c r="F425" s="75" t="s">
        <v>33</v>
      </c>
      <c r="G425" s="75" t="s">
        <v>51</v>
      </c>
      <c r="H425" s="161" t="s">
        <v>687</v>
      </c>
      <c r="I425" s="99" t="s">
        <v>199</v>
      </c>
      <c r="J425" s="161" t="s">
        <v>697</v>
      </c>
      <c r="K425" s="99" t="s">
        <v>689</v>
      </c>
      <c r="L425" s="161" t="s">
        <v>690</v>
      </c>
      <c r="M425" s="304" t="s">
        <v>698</v>
      </c>
      <c r="N425" s="76" t="s">
        <v>692</v>
      </c>
      <c r="O425" s="86"/>
      <c r="P425" s="86">
        <v>70</v>
      </c>
      <c r="Q425" s="86">
        <v>5</v>
      </c>
      <c r="R425" s="86">
        <f t="shared" si="8"/>
        <v>75</v>
      </c>
      <c r="S425" s="91">
        <v>29</v>
      </c>
      <c r="T425" s="86">
        <f t="shared" si="9"/>
        <v>2175</v>
      </c>
      <c r="U425" s="86" t="s">
        <v>185</v>
      </c>
      <c r="V425" s="86"/>
      <c r="W425" s="86"/>
      <c r="X425" s="86"/>
      <c r="Y425" s="86"/>
      <c r="Z425" s="144"/>
      <c r="AA425" s="68"/>
    </row>
    <row r="426" customHeight="1" spans="1:27">
      <c r="A426" s="32">
        <v>418</v>
      </c>
      <c r="B426" s="75" t="s">
        <v>425</v>
      </c>
      <c r="C426" s="75" t="s">
        <v>103</v>
      </c>
      <c r="D426" s="81" t="s">
        <v>686</v>
      </c>
      <c r="E426" s="99" t="s">
        <v>139</v>
      </c>
      <c r="F426" s="75" t="s">
        <v>33</v>
      </c>
      <c r="G426" s="75" t="s">
        <v>51</v>
      </c>
      <c r="H426" s="161" t="s">
        <v>699</v>
      </c>
      <c r="I426" s="81" t="s">
        <v>157</v>
      </c>
      <c r="J426" s="161" t="s">
        <v>700</v>
      </c>
      <c r="K426" s="161" t="s">
        <v>701</v>
      </c>
      <c r="L426" s="161" t="s">
        <v>702</v>
      </c>
      <c r="M426" s="304" t="s">
        <v>703</v>
      </c>
      <c r="N426" s="76" t="s">
        <v>704</v>
      </c>
      <c r="O426" s="86"/>
      <c r="P426" s="86">
        <v>70</v>
      </c>
      <c r="Q426" s="86">
        <v>2</v>
      </c>
      <c r="R426" s="86">
        <f t="shared" si="8"/>
        <v>72</v>
      </c>
      <c r="S426" s="91">
        <v>45</v>
      </c>
      <c r="T426" s="86">
        <f t="shared" si="9"/>
        <v>3240</v>
      </c>
      <c r="U426" s="86" t="s">
        <v>185</v>
      </c>
      <c r="V426" s="86"/>
      <c r="W426" s="86"/>
      <c r="X426" s="86"/>
      <c r="Y426" s="86"/>
      <c r="Z426" s="144"/>
      <c r="AA426" s="68"/>
    </row>
    <row r="427" customHeight="1" spans="1:27">
      <c r="A427" s="32">
        <v>419</v>
      </c>
      <c r="B427" s="75" t="s">
        <v>425</v>
      </c>
      <c r="C427" s="75" t="s">
        <v>103</v>
      </c>
      <c r="D427" s="81" t="s">
        <v>686</v>
      </c>
      <c r="E427" s="99" t="s">
        <v>139</v>
      </c>
      <c r="F427" s="75" t="s">
        <v>33</v>
      </c>
      <c r="G427" s="75" t="s">
        <v>51</v>
      </c>
      <c r="H427" s="161" t="s">
        <v>705</v>
      </c>
      <c r="I427" s="81" t="s">
        <v>36</v>
      </c>
      <c r="J427" s="161" t="s">
        <v>706</v>
      </c>
      <c r="K427" s="161" t="s">
        <v>707</v>
      </c>
      <c r="L427" s="161" t="s">
        <v>708</v>
      </c>
      <c r="M427" s="304" t="s">
        <v>709</v>
      </c>
      <c r="N427" s="76" t="s">
        <v>710</v>
      </c>
      <c r="O427" s="86"/>
      <c r="P427" s="86">
        <v>70</v>
      </c>
      <c r="Q427" s="86">
        <v>2</v>
      </c>
      <c r="R427" s="86">
        <f t="shared" si="8"/>
        <v>72</v>
      </c>
      <c r="S427" s="91">
        <v>32</v>
      </c>
      <c r="T427" s="86">
        <f t="shared" si="9"/>
        <v>2304</v>
      </c>
      <c r="U427" s="86" t="s">
        <v>185</v>
      </c>
      <c r="V427" s="86"/>
      <c r="W427" s="86"/>
      <c r="X427" s="86"/>
      <c r="Y427" s="86"/>
      <c r="Z427" s="144"/>
      <c r="AA427" s="68"/>
    </row>
    <row r="428" customHeight="1" spans="1:27">
      <c r="A428" s="32">
        <v>420</v>
      </c>
      <c r="B428" s="75" t="s">
        <v>425</v>
      </c>
      <c r="C428" s="75" t="s">
        <v>103</v>
      </c>
      <c r="D428" s="81" t="s">
        <v>686</v>
      </c>
      <c r="E428" s="99" t="s">
        <v>139</v>
      </c>
      <c r="F428" s="75" t="s">
        <v>33</v>
      </c>
      <c r="G428" s="75" t="s">
        <v>51</v>
      </c>
      <c r="H428" s="161" t="s">
        <v>711</v>
      </c>
      <c r="I428" s="81" t="s">
        <v>157</v>
      </c>
      <c r="J428" s="161" t="s">
        <v>712</v>
      </c>
      <c r="K428" s="161" t="s">
        <v>713</v>
      </c>
      <c r="L428" s="161" t="s">
        <v>55</v>
      </c>
      <c r="M428" s="304" t="s">
        <v>714</v>
      </c>
      <c r="N428" s="76" t="s">
        <v>715</v>
      </c>
      <c r="O428" s="86"/>
      <c r="P428" s="86">
        <v>70</v>
      </c>
      <c r="Q428" s="86">
        <v>2</v>
      </c>
      <c r="R428" s="86">
        <f t="shared" si="8"/>
        <v>72</v>
      </c>
      <c r="S428" s="91">
        <v>25</v>
      </c>
      <c r="T428" s="86">
        <f t="shared" si="9"/>
        <v>1800</v>
      </c>
      <c r="U428" s="86" t="s">
        <v>185</v>
      </c>
      <c r="V428" s="86"/>
      <c r="W428" s="86"/>
      <c r="X428" s="86"/>
      <c r="Y428" s="86"/>
      <c r="Z428" s="144"/>
      <c r="AA428" s="68"/>
    </row>
    <row r="429" customHeight="1" spans="1:27">
      <c r="A429" s="32">
        <v>421</v>
      </c>
      <c r="B429" s="75" t="s">
        <v>425</v>
      </c>
      <c r="C429" s="75" t="s">
        <v>103</v>
      </c>
      <c r="D429" s="81" t="s">
        <v>686</v>
      </c>
      <c r="E429" s="99" t="s">
        <v>139</v>
      </c>
      <c r="F429" s="75" t="s">
        <v>33</v>
      </c>
      <c r="G429" s="75" t="s">
        <v>51</v>
      </c>
      <c r="H429" s="161" t="s">
        <v>711</v>
      </c>
      <c r="I429" s="81" t="s">
        <v>157</v>
      </c>
      <c r="J429" s="161" t="s">
        <v>716</v>
      </c>
      <c r="K429" s="161" t="s">
        <v>717</v>
      </c>
      <c r="L429" s="161" t="s">
        <v>55</v>
      </c>
      <c r="M429" s="304" t="s">
        <v>718</v>
      </c>
      <c r="N429" s="76" t="s">
        <v>719</v>
      </c>
      <c r="O429" s="86"/>
      <c r="P429" s="86">
        <v>70</v>
      </c>
      <c r="Q429" s="86">
        <v>2</v>
      </c>
      <c r="R429" s="86">
        <f t="shared" si="8"/>
        <v>72</v>
      </c>
      <c r="S429" s="91">
        <v>30</v>
      </c>
      <c r="T429" s="86">
        <f t="shared" si="9"/>
        <v>2160</v>
      </c>
      <c r="U429" s="86" t="s">
        <v>185</v>
      </c>
      <c r="V429" s="86"/>
      <c r="W429" s="86"/>
      <c r="X429" s="86"/>
      <c r="Y429" s="86"/>
      <c r="Z429" s="144"/>
      <c r="AA429" s="68"/>
    </row>
    <row r="430" customHeight="1" spans="1:27">
      <c r="A430" s="32">
        <v>422</v>
      </c>
      <c r="B430" s="75" t="s">
        <v>425</v>
      </c>
      <c r="C430" s="75" t="s">
        <v>103</v>
      </c>
      <c r="D430" s="81" t="s">
        <v>686</v>
      </c>
      <c r="E430" s="99" t="s">
        <v>139</v>
      </c>
      <c r="F430" s="75" t="s">
        <v>33</v>
      </c>
      <c r="G430" s="75" t="s">
        <v>51</v>
      </c>
      <c r="H430" s="161" t="s">
        <v>720</v>
      </c>
      <c r="I430" s="81" t="s">
        <v>199</v>
      </c>
      <c r="J430" s="161" t="s">
        <v>721</v>
      </c>
      <c r="K430" s="161" t="s">
        <v>722</v>
      </c>
      <c r="L430" s="161" t="s">
        <v>702</v>
      </c>
      <c r="M430" s="304" t="s">
        <v>723</v>
      </c>
      <c r="N430" s="76" t="s">
        <v>724</v>
      </c>
      <c r="O430" s="86"/>
      <c r="P430" s="86">
        <v>70</v>
      </c>
      <c r="Q430" s="86">
        <v>2</v>
      </c>
      <c r="R430" s="86">
        <f t="shared" si="8"/>
        <v>72</v>
      </c>
      <c r="S430" s="91">
        <v>35</v>
      </c>
      <c r="T430" s="86">
        <f t="shared" si="9"/>
        <v>2520</v>
      </c>
      <c r="U430" s="86" t="s">
        <v>185</v>
      </c>
      <c r="V430" s="86"/>
      <c r="W430" s="86"/>
      <c r="X430" s="86"/>
      <c r="Y430" s="86"/>
      <c r="Z430" s="144"/>
      <c r="AA430" s="68"/>
    </row>
    <row r="431" customHeight="1" spans="1:27">
      <c r="A431" s="32">
        <v>423</v>
      </c>
      <c r="B431" s="75" t="s">
        <v>425</v>
      </c>
      <c r="C431" s="75" t="s">
        <v>103</v>
      </c>
      <c r="D431" s="81" t="s">
        <v>686</v>
      </c>
      <c r="E431" s="99" t="s">
        <v>139</v>
      </c>
      <c r="F431" s="75" t="s">
        <v>33</v>
      </c>
      <c r="G431" s="75" t="s">
        <v>51</v>
      </c>
      <c r="H431" s="161" t="s">
        <v>720</v>
      </c>
      <c r="I431" s="81" t="s">
        <v>199</v>
      </c>
      <c r="J431" s="161" t="s">
        <v>725</v>
      </c>
      <c r="K431" s="161" t="s">
        <v>726</v>
      </c>
      <c r="L431" s="161" t="s">
        <v>702</v>
      </c>
      <c r="M431" s="305" t="s">
        <v>727</v>
      </c>
      <c r="N431" s="76" t="s">
        <v>728</v>
      </c>
      <c r="O431" s="86"/>
      <c r="P431" s="86">
        <v>70</v>
      </c>
      <c r="Q431" s="86">
        <v>2</v>
      </c>
      <c r="R431" s="86">
        <f t="shared" si="8"/>
        <v>72</v>
      </c>
      <c r="S431" s="91">
        <v>22</v>
      </c>
      <c r="T431" s="86">
        <f t="shared" si="9"/>
        <v>1584</v>
      </c>
      <c r="U431" s="86" t="s">
        <v>185</v>
      </c>
      <c r="V431" s="86"/>
      <c r="W431" s="86"/>
      <c r="X431" s="86"/>
      <c r="Y431" s="86"/>
      <c r="Z431" s="144"/>
      <c r="AA431" s="68"/>
    </row>
    <row r="432" customHeight="1" spans="1:27">
      <c r="A432" s="32">
        <v>424</v>
      </c>
      <c r="B432" s="75" t="s">
        <v>425</v>
      </c>
      <c r="C432" s="75" t="s">
        <v>103</v>
      </c>
      <c r="D432" s="81" t="s">
        <v>686</v>
      </c>
      <c r="E432" s="99" t="s">
        <v>139</v>
      </c>
      <c r="F432" s="75" t="s">
        <v>33</v>
      </c>
      <c r="G432" s="75" t="s">
        <v>51</v>
      </c>
      <c r="H432" s="161" t="s">
        <v>729</v>
      </c>
      <c r="I432" s="81" t="s">
        <v>36</v>
      </c>
      <c r="J432" s="162" t="s">
        <v>730</v>
      </c>
      <c r="K432" s="161" t="s">
        <v>731</v>
      </c>
      <c r="L432" s="162" t="s">
        <v>702</v>
      </c>
      <c r="M432" s="304" t="s">
        <v>732</v>
      </c>
      <c r="N432" s="76" t="s">
        <v>733</v>
      </c>
      <c r="O432" s="86"/>
      <c r="P432" s="86">
        <v>70</v>
      </c>
      <c r="Q432" s="86">
        <v>5</v>
      </c>
      <c r="R432" s="86">
        <f t="shared" si="8"/>
        <v>75</v>
      </c>
      <c r="S432" s="91">
        <v>68</v>
      </c>
      <c r="T432" s="86">
        <f t="shared" si="9"/>
        <v>5100</v>
      </c>
      <c r="U432" s="86" t="s">
        <v>185</v>
      </c>
      <c r="V432" s="86"/>
      <c r="W432" s="86"/>
      <c r="X432" s="86"/>
      <c r="Y432" s="86"/>
      <c r="Z432" s="144"/>
      <c r="AA432" s="68"/>
    </row>
    <row r="433" customHeight="1" spans="1:27">
      <c r="A433" s="32">
        <v>425</v>
      </c>
      <c r="B433" s="75" t="s">
        <v>425</v>
      </c>
      <c r="C433" s="75" t="s">
        <v>103</v>
      </c>
      <c r="D433" s="81" t="s">
        <v>686</v>
      </c>
      <c r="E433" s="99" t="s">
        <v>139</v>
      </c>
      <c r="F433" s="99" t="s">
        <v>33</v>
      </c>
      <c r="G433" s="75" t="s">
        <v>51</v>
      </c>
      <c r="H433" s="161" t="s">
        <v>729</v>
      </c>
      <c r="I433" s="81" t="s">
        <v>36</v>
      </c>
      <c r="J433" s="162" t="s">
        <v>734</v>
      </c>
      <c r="K433" s="162" t="s">
        <v>735</v>
      </c>
      <c r="L433" s="162" t="s">
        <v>708</v>
      </c>
      <c r="M433" s="304" t="s">
        <v>736</v>
      </c>
      <c r="N433" s="76" t="s">
        <v>737</v>
      </c>
      <c r="O433" s="86"/>
      <c r="P433" s="86">
        <v>70</v>
      </c>
      <c r="Q433" s="86">
        <v>5</v>
      </c>
      <c r="R433" s="86">
        <f t="shared" si="8"/>
        <v>75</v>
      </c>
      <c r="S433" s="91">
        <v>39</v>
      </c>
      <c r="T433" s="86">
        <f t="shared" si="9"/>
        <v>2925</v>
      </c>
      <c r="U433" s="86" t="s">
        <v>185</v>
      </c>
      <c r="V433" s="86"/>
      <c r="W433" s="91"/>
      <c r="X433" s="91"/>
      <c r="Y433" s="86"/>
      <c r="Z433" s="144"/>
      <c r="AA433" s="68"/>
    </row>
    <row r="434" customHeight="1" spans="1:27">
      <c r="A434" s="32">
        <v>426</v>
      </c>
      <c r="B434" s="75" t="s">
        <v>425</v>
      </c>
      <c r="C434" s="75" t="s">
        <v>103</v>
      </c>
      <c r="D434" s="81" t="s">
        <v>686</v>
      </c>
      <c r="E434" s="99" t="s">
        <v>139</v>
      </c>
      <c r="F434" s="99" t="s">
        <v>33</v>
      </c>
      <c r="G434" s="75" t="s">
        <v>51</v>
      </c>
      <c r="H434" s="161" t="s">
        <v>738</v>
      </c>
      <c r="I434" s="81" t="s">
        <v>199</v>
      </c>
      <c r="J434" s="162" t="s">
        <v>739</v>
      </c>
      <c r="K434" s="162" t="s">
        <v>740</v>
      </c>
      <c r="L434" s="162" t="s">
        <v>708</v>
      </c>
      <c r="M434" s="305" t="s">
        <v>741</v>
      </c>
      <c r="N434" s="76" t="s">
        <v>742</v>
      </c>
      <c r="O434" s="86"/>
      <c r="P434" s="86">
        <v>70</v>
      </c>
      <c r="Q434" s="86">
        <v>5</v>
      </c>
      <c r="R434" s="86">
        <f t="shared" si="8"/>
        <v>75</v>
      </c>
      <c r="S434" s="91">
        <v>26</v>
      </c>
      <c r="T434" s="86">
        <f t="shared" si="9"/>
        <v>1950</v>
      </c>
      <c r="U434" s="86" t="s">
        <v>185</v>
      </c>
      <c r="V434" s="86"/>
      <c r="W434" s="91"/>
      <c r="X434" s="91"/>
      <c r="Y434" s="86"/>
      <c r="Z434" s="144"/>
      <c r="AA434" s="68"/>
    </row>
    <row r="435" customHeight="1" spans="1:27">
      <c r="A435" s="32">
        <v>427</v>
      </c>
      <c r="B435" s="75" t="s">
        <v>425</v>
      </c>
      <c r="C435" s="75" t="s">
        <v>103</v>
      </c>
      <c r="D435" s="81" t="s">
        <v>686</v>
      </c>
      <c r="E435" s="99" t="s">
        <v>139</v>
      </c>
      <c r="F435" s="76" t="s">
        <v>33</v>
      </c>
      <c r="G435" s="75" t="s">
        <v>51</v>
      </c>
      <c r="H435" s="162" t="s">
        <v>743</v>
      </c>
      <c r="I435" s="81" t="s">
        <v>157</v>
      </c>
      <c r="J435" s="162" t="s">
        <v>744</v>
      </c>
      <c r="K435" s="162" t="s">
        <v>745</v>
      </c>
      <c r="L435" s="162" t="s">
        <v>702</v>
      </c>
      <c r="M435" s="304" t="s">
        <v>746</v>
      </c>
      <c r="N435" s="76" t="s">
        <v>747</v>
      </c>
      <c r="O435" s="103"/>
      <c r="P435" s="86">
        <v>70</v>
      </c>
      <c r="Q435" s="91">
        <v>2</v>
      </c>
      <c r="R435" s="86">
        <f t="shared" si="8"/>
        <v>72</v>
      </c>
      <c r="S435" s="91">
        <v>30</v>
      </c>
      <c r="T435" s="86">
        <f t="shared" si="9"/>
        <v>2160</v>
      </c>
      <c r="U435" s="86" t="s">
        <v>185</v>
      </c>
      <c r="V435" s="88"/>
      <c r="W435" s="91"/>
      <c r="X435" s="91"/>
      <c r="Y435" s="91"/>
      <c r="Z435" s="144"/>
      <c r="AA435" s="68"/>
    </row>
    <row r="436" customHeight="1" spans="1:27">
      <c r="A436" s="32">
        <v>428</v>
      </c>
      <c r="B436" s="75" t="s">
        <v>425</v>
      </c>
      <c r="C436" s="75" t="s">
        <v>103</v>
      </c>
      <c r="D436" s="81" t="s">
        <v>686</v>
      </c>
      <c r="E436" s="99" t="s">
        <v>139</v>
      </c>
      <c r="F436" s="76" t="s">
        <v>33</v>
      </c>
      <c r="G436" s="75" t="s">
        <v>51</v>
      </c>
      <c r="H436" s="75" t="s">
        <v>748</v>
      </c>
      <c r="I436" s="81" t="s">
        <v>199</v>
      </c>
      <c r="J436" s="128" t="s">
        <v>749</v>
      </c>
      <c r="K436" s="75" t="s">
        <v>750</v>
      </c>
      <c r="L436" s="75" t="s">
        <v>751</v>
      </c>
      <c r="M436" s="128" t="s">
        <v>752</v>
      </c>
      <c r="N436" s="76" t="s">
        <v>590</v>
      </c>
      <c r="O436" s="103"/>
      <c r="P436" s="86">
        <v>70</v>
      </c>
      <c r="Q436" s="91">
        <v>2</v>
      </c>
      <c r="R436" s="86">
        <f t="shared" si="8"/>
        <v>72</v>
      </c>
      <c r="S436" s="91">
        <v>65</v>
      </c>
      <c r="T436" s="86">
        <f t="shared" si="9"/>
        <v>4680</v>
      </c>
      <c r="U436" s="86" t="s">
        <v>185</v>
      </c>
      <c r="V436" s="88"/>
      <c r="W436" s="91"/>
      <c r="X436" s="91"/>
      <c r="Y436" s="91"/>
      <c r="Z436" s="144"/>
      <c r="AA436" s="68"/>
    </row>
    <row r="437" customHeight="1" spans="1:27">
      <c r="A437" s="32">
        <v>429</v>
      </c>
      <c r="B437" s="75" t="s">
        <v>425</v>
      </c>
      <c r="C437" s="75" t="s">
        <v>103</v>
      </c>
      <c r="D437" s="81" t="s">
        <v>686</v>
      </c>
      <c r="E437" s="99" t="s">
        <v>139</v>
      </c>
      <c r="F437" s="76" t="s">
        <v>33</v>
      </c>
      <c r="G437" s="75" t="s">
        <v>51</v>
      </c>
      <c r="H437" s="75" t="s">
        <v>753</v>
      </c>
      <c r="I437" s="81" t="s">
        <v>36</v>
      </c>
      <c r="J437" s="75" t="s">
        <v>754</v>
      </c>
      <c r="K437" s="75" t="s">
        <v>755</v>
      </c>
      <c r="L437" s="75" t="s">
        <v>756</v>
      </c>
      <c r="M437" s="75" t="s">
        <v>757</v>
      </c>
      <c r="N437" s="76" t="s">
        <v>758</v>
      </c>
      <c r="O437" s="103"/>
      <c r="P437" s="86">
        <v>70</v>
      </c>
      <c r="Q437" s="91">
        <v>2</v>
      </c>
      <c r="R437" s="86">
        <f t="shared" si="8"/>
        <v>72</v>
      </c>
      <c r="S437" s="91">
        <v>27</v>
      </c>
      <c r="T437" s="86">
        <f t="shared" si="9"/>
        <v>1944</v>
      </c>
      <c r="U437" s="86" t="s">
        <v>185</v>
      </c>
      <c r="V437" s="88"/>
      <c r="W437" s="91"/>
      <c r="X437" s="91"/>
      <c r="Y437" s="91"/>
      <c r="Z437" s="144"/>
      <c r="AA437" s="68"/>
    </row>
    <row r="438" customHeight="1" spans="1:27">
      <c r="A438" s="32">
        <v>430</v>
      </c>
      <c r="B438" s="75" t="s">
        <v>425</v>
      </c>
      <c r="C438" s="81" t="s">
        <v>57</v>
      </c>
      <c r="D438" s="81" t="s">
        <v>138</v>
      </c>
      <c r="E438" s="81" t="s">
        <v>139</v>
      </c>
      <c r="F438" s="81" t="s">
        <v>33</v>
      </c>
      <c r="G438" s="81" t="s">
        <v>34</v>
      </c>
      <c r="H438" s="81" t="s">
        <v>759</v>
      </c>
      <c r="I438" s="81" t="s">
        <v>36</v>
      </c>
      <c r="J438" s="81" t="s">
        <v>760</v>
      </c>
      <c r="K438" s="81" t="s">
        <v>761</v>
      </c>
      <c r="L438" s="81" t="s">
        <v>488</v>
      </c>
      <c r="M438" s="81" t="s">
        <v>762</v>
      </c>
      <c r="N438" s="81" t="s">
        <v>763</v>
      </c>
      <c r="O438" s="103"/>
      <c r="P438" s="91">
        <v>38</v>
      </c>
      <c r="Q438" s="91">
        <v>3</v>
      </c>
      <c r="R438" s="86">
        <f t="shared" si="8"/>
        <v>41</v>
      </c>
      <c r="S438" s="111"/>
      <c r="T438" s="88"/>
      <c r="U438" s="88"/>
      <c r="V438" s="88"/>
      <c r="W438" s="91"/>
      <c r="X438" s="91"/>
      <c r="Y438" s="91"/>
      <c r="Z438" s="144"/>
      <c r="AA438" s="68"/>
    </row>
    <row r="439" customHeight="1" spans="1:27">
      <c r="A439" s="32">
        <v>431</v>
      </c>
      <c r="B439" s="75" t="s">
        <v>425</v>
      </c>
      <c r="C439" s="81" t="s">
        <v>57</v>
      </c>
      <c r="D439" s="81" t="s">
        <v>140</v>
      </c>
      <c r="E439" s="81" t="s">
        <v>139</v>
      </c>
      <c r="F439" s="81" t="s">
        <v>33</v>
      </c>
      <c r="G439" s="81" t="s">
        <v>34</v>
      </c>
      <c r="H439" s="81" t="s">
        <v>759</v>
      </c>
      <c r="I439" s="81" t="s">
        <v>36</v>
      </c>
      <c r="J439" s="81" t="s">
        <v>760</v>
      </c>
      <c r="K439" s="81" t="s">
        <v>761</v>
      </c>
      <c r="L439" s="81" t="s">
        <v>488</v>
      </c>
      <c r="M439" s="81" t="s">
        <v>762</v>
      </c>
      <c r="N439" s="81" t="s">
        <v>763</v>
      </c>
      <c r="O439" s="103"/>
      <c r="P439" s="91">
        <v>40</v>
      </c>
      <c r="Q439" s="91"/>
      <c r="R439" s="86">
        <f t="shared" si="8"/>
        <v>40</v>
      </c>
      <c r="S439" s="111"/>
      <c r="T439" s="88"/>
      <c r="U439" s="88"/>
      <c r="V439" s="88"/>
      <c r="W439" s="91"/>
      <c r="X439" s="91"/>
      <c r="Y439" s="91"/>
      <c r="Z439" s="144"/>
      <c r="AA439" s="68"/>
    </row>
    <row r="440" customHeight="1" spans="1:27">
      <c r="A440" s="32">
        <v>432</v>
      </c>
      <c r="B440" s="75" t="s">
        <v>425</v>
      </c>
      <c r="C440" s="81" t="s">
        <v>57</v>
      </c>
      <c r="D440" s="81" t="s">
        <v>764</v>
      </c>
      <c r="E440" s="81" t="s">
        <v>765</v>
      </c>
      <c r="F440" s="81" t="s">
        <v>33</v>
      </c>
      <c r="G440" s="81" t="s">
        <v>34</v>
      </c>
      <c r="H440" s="81" t="s">
        <v>766</v>
      </c>
      <c r="I440" s="81" t="s">
        <v>157</v>
      </c>
      <c r="J440" s="81" t="s">
        <v>760</v>
      </c>
      <c r="K440" s="81" t="s">
        <v>761</v>
      </c>
      <c r="L440" s="81" t="s">
        <v>488</v>
      </c>
      <c r="M440" s="81" t="s">
        <v>762</v>
      </c>
      <c r="N440" s="81" t="s">
        <v>763</v>
      </c>
      <c r="O440" s="103"/>
      <c r="P440" s="91">
        <v>39</v>
      </c>
      <c r="Q440" s="91"/>
      <c r="R440" s="86">
        <v>39</v>
      </c>
      <c r="S440" s="111"/>
      <c r="T440" s="88"/>
      <c r="U440" s="88"/>
      <c r="V440" s="88"/>
      <c r="W440" s="91"/>
      <c r="X440" s="91"/>
      <c r="Y440" s="91"/>
      <c r="Z440" s="144"/>
      <c r="AA440" s="68"/>
    </row>
    <row r="441" customHeight="1" spans="1:27">
      <c r="A441" s="32">
        <v>433</v>
      </c>
      <c r="B441" s="75" t="s">
        <v>425</v>
      </c>
      <c r="C441" s="81" t="s">
        <v>57</v>
      </c>
      <c r="D441" s="81" t="s">
        <v>767</v>
      </c>
      <c r="E441" s="81" t="s">
        <v>765</v>
      </c>
      <c r="F441" s="81" t="s">
        <v>33</v>
      </c>
      <c r="G441" s="81" t="s">
        <v>34</v>
      </c>
      <c r="H441" s="81" t="s">
        <v>766</v>
      </c>
      <c r="I441" s="81" t="s">
        <v>157</v>
      </c>
      <c r="J441" s="81" t="s">
        <v>760</v>
      </c>
      <c r="K441" s="81" t="s">
        <v>761</v>
      </c>
      <c r="L441" s="81" t="s">
        <v>488</v>
      </c>
      <c r="M441" s="81" t="s">
        <v>762</v>
      </c>
      <c r="N441" s="81" t="s">
        <v>763</v>
      </c>
      <c r="O441" s="103"/>
      <c r="P441" s="91">
        <v>38</v>
      </c>
      <c r="Q441" s="91"/>
      <c r="R441" s="86">
        <f t="shared" ref="R441:R501" si="10">P441+Q441</f>
        <v>38</v>
      </c>
      <c r="S441" s="111"/>
      <c r="T441" s="88"/>
      <c r="U441" s="88"/>
      <c r="V441" s="88"/>
      <c r="W441" s="91"/>
      <c r="X441" s="91"/>
      <c r="Y441" s="91"/>
      <c r="Z441" s="144"/>
      <c r="AA441" s="68"/>
    </row>
    <row r="442" customHeight="1" spans="1:27">
      <c r="A442" s="32">
        <v>434</v>
      </c>
      <c r="B442" s="75" t="s">
        <v>425</v>
      </c>
      <c r="C442" s="81" t="s">
        <v>57</v>
      </c>
      <c r="D442" s="81" t="s">
        <v>768</v>
      </c>
      <c r="E442" s="81" t="s">
        <v>765</v>
      </c>
      <c r="F442" s="81" t="s">
        <v>33</v>
      </c>
      <c r="G442" s="81" t="s">
        <v>34</v>
      </c>
      <c r="H442" s="81" t="s">
        <v>766</v>
      </c>
      <c r="I442" s="81" t="s">
        <v>157</v>
      </c>
      <c r="J442" s="81" t="s">
        <v>760</v>
      </c>
      <c r="K442" s="81" t="s">
        <v>761</v>
      </c>
      <c r="L442" s="81" t="s">
        <v>488</v>
      </c>
      <c r="M442" s="81" t="s">
        <v>762</v>
      </c>
      <c r="N442" s="81" t="s">
        <v>763</v>
      </c>
      <c r="O442" s="103"/>
      <c r="P442" s="91">
        <v>42</v>
      </c>
      <c r="Q442" s="91"/>
      <c r="R442" s="86">
        <f t="shared" si="10"/>
        <v>42</v>
      </c>
      <c r="S442" s="111"/>
      <c r="T442" s="88"/>
      <c r="U442" s="88"/>
      <c r="V442" s="88"/>
      <c r="W442" s="91"/>
      <c r="X442" s="91"/>
      <c r="Y442" s="91"/>
      <c r="Z442" s="144"/>
      <c r="AA442" s="68"/>
    </row>
    <row r="443" customHeight="1" spans="1:27">
      <c r="A443" s="32">
        <v>435</v>
      </c>
      <c r="B443" s="75" t="s">
        <v>425</v>
      </c>
      <c r="C443" s="81" t="s">
        <v>57</v>
      </c>
      <c r="D443" s="81" t="s">
        <v>769</v>
      </c>
      <c r="E443" s="81" t="s">
        <v>765</v>
      </c>
      <c r="F443" s="81" t="s">
        <v>33</v>
      </c>
      <c r="G443" s="81" t="s">
        <v>34</v>
      </c>
      <c r="H443" s="81" t="s">
        <v>766</v>
      </c>
      <c r="I443" s="81" t="s">
        <v>157</v>
      </c>
      <c r="J443" s="81" t="s">
        <v>760</v>
      </c>
      <c r="K443" s="81" t="s">
        <v>761</v>
      </c>
      <c r="L443" s="81" t="s">
        <v>488</v>
      </c>
      <c r="M443" s="81" t="s">
        <v>762</v>
      </c>
      <c r="N443" s="81" t="s">
        <v>763</v>
      </c>
      <c r="O443" s="103"/>
      <c r="P443" s="91">
        <v>41</v>
      </c>
      <c r="Q443" s="91"/>
      <c r="R443" s="86">
        <f t="shared" si="10"/>
        <v>41</v>
      </c>
      <c r="S443" s="111"/>
      <c r="T443" s="88"/>
      <c r="U443" s="88"/>
      <c r="V443" s="88"/>
      <c r="W443" s="91"/>
      <c r="X443" s="91"/>
      <c r="Y443" s="91"/>
      <c r="Z443" s="144"/>
      <c r="AA443" s="68"/>
    </row>
    <row r="444" customHeight="1" spans="1:27">
      <c r="A444" s="32">
        <v>436</v>
      </c>
      <c r="B444" s="76" t="s">
        <v>425</v>
      </c>
      <c r="C444" s="75" t="s">
        <v>30</v>
      </c>
      <c r="D444" s="99" t="s">
        <v>770</v>
      </c>
      <c r="E444" s="99" t="s">
        <v>427</v>
      </c>
      <c r="F444" s="75" t="s">
        <v>33</v>
      </c>
      <c r="G444" s="75" t="s">
        <v>51</v>
      </c>
      <c r="H444" s="75" t="s">
        <v>618</v>
      </c>
      <c r="I444" s="99" t="s">
        <v>36</v>
      </c>
      <c r="J444" s="117" t="s">
        <v>618</v>
      </c>
      <c r="K444" s="117" t="s">
        <v>619</v>
      </c>
      <c r="L444" s="117" t="s">
        <v>62</v>
      </c>
      <c r="M444" s="299" t="s">
        <v>620</v>
      </c>
      <c r="N444" s="167" t="s">
        <v>621</v>
      </c>
      <c r="O444" s="144"/>
      <c r="P444" s="86">
        <v>49</v>
      </c>
      <c r="Q444" s="86">
        <v>2</v>
      </c>
      <c r="R444" s="86">
        <f t="shared" si="10"/>
        <v>51</v>
      </c>
      <c r="S444" s="130">
        <v>30.8</v>
      </c>
      <c r="T444" s="86">
        <f t="shared" ref="T444:T507" si="11">R444*S444</f>
        <v>1570.8</v>
      </c>
      <c r="U444" s="86"/>
      <c r="V444" s="86"/>
      <c r="W444" s="86"/>
      <c r="X444" s="86"/>
      <c r="Y444" s="86"/>
      <c r="Z444" s="144"/>
      <c r="AA444" s="68"/>
    </row>
    <row r="445" customHeight="1" spans="1:27">
      <c r="A445" s="32">
        <v>437</v>
      </c>
      <c r="B445" s="76" t="s">
        <v>425</v>
      </c>
      <c r="C445" s="75" t="s">
        <v>30</v>
      </c>
      <c r="D445" s="99" t="s">
        <v>770</v>
      </c>
      <c r="E445" s="99" t="s">
        <v>427</v>
      </c>
      <c r="F445" s="75" t="s">
        <v>33</v>
      </c>
      <c r="G445" s="75" t="s">
        <v>51</v>
      </c>
      <c r="H445" s="75" t="s">
        <v>771</v>
      </c>
      <c r="I445" s="99" t="s">
        <v>36</v>
      </c>
      <c r="J445" s="99" t="s">
        <v>772</v>
      </c>
      <c r="K445" s="99" t="s">
        <v>773</v>
      </c>
      <c r="L445" s="99" t="s">
        <v>160</v>
      </c>
      <c r="M445" s="297" t="s">
        <v>774</v>
      </c>
      <c r="N445" s="168">
        <v>44378</v>
      </c>
      <c r="O445" s="144"/>
      <c r="P445" s="86">
        <v>49</v>
      </c>
      <c r="Q445" s="86">
        <v>2</v>
      </c>
      <c r="R445" s="86">
        <f t="shared" si="10"/>
        <v>51</v>
      </c>
      <c r="S445" s="86">
        <v>39</v>
      </c>
      <c r="T445" s="86">
        <f t="shared" si="11"/>
        <v>1989</v>
      </c>
      <c r="U445" s="86"/>
      <c r="V445" s="86"/>
      <c r="W445" s="86"/>
      <c r="X445" s="86"/>
      <c r="Y445" s="86"/>
      <c r="Z445" s="144"/>
      <c r="AA445" s="68"/>
    </row>
    <row r="446" customHeight="1" spans="1:27">
      <c r="A446" s="32">
        <v>438</v>
      </c>
      <c r="B446" s="76" t="s">
        <v>425</v>
      </c>
      <c r="C446" s="75" t="s">
        <v>30</v>
      </c>
      <c r="D446" s="99" t="s">
        <v>770</v>
      </c>
      <c r="E446" s="99" t="s">
        <v>427</v>
      </c>
      <c r="F446" s="75" t="s">
        <v>33</v>
      </c>
      <c r="G446" s="75" t="s">
        <v>51</v>
      </c>
      <c r="H446" s="75" t="s">
        <v>775</v>
      </c>
      <c r="I446" s="99" t="s">
        <v>36</v>
      </c>
      <c r="J446" s="117" t="s">
        <v>633</v>
      </c>
      <c r="K446" s="117" t="s">
        <v>615</v>
      </c>
      <c r="L446" s="117" t="s">
        <v>160</v>
      </c>
      <c r="M446" s="306" t="s">
        <v>616</v>
      </c>
      <c r="N446" s="167" t="s">
        <v>776</v>
      </c>
      <c r="O446" s="144"/>
      <c r="P446" s="86">
        <v>49</v>
      </c>
      <c r="Q446" s="86">
        <v>2</v>
      </c>
      <c r="R446" s="86">
        <f t="shared" si="10"/>
        <v>51</v>
      </c>
      <c r="S446" s="130">
        <v>38</v>
      </c>
      <c r="T446" s="86">
        <f t="shared" si="11"/>
        <v>1938</v>
      </c>
      <c r="U446" s="86"/>
      <c r="V446" s="86"/>
      <c r="W446" s="86"/>
      <c r="X446" s="86"/>
      <c r="Y446" s="86"/>
      <c r="Z446" s="144"/>
      <c r="AA446" s="68"/>
    </row>
    <row r="447" customHeight="1" spans="1:27">
      <c r="A447" s="32">
        <v>439</v>
      </c>
      <c r="B447" s="76" t="s">
        <v>425</v>
      </c>
      <c r="C447" s="75" t="s">
        <v>30</v>
      </c>
      <c r="D447" s="99" t="s">
        <v>770</v>
      </c>
      <c r="E447" s="99" t="s">
        <v>427</v>
      </c>
      <c r="F447" s="75" t="s">
        <v>33</v>
      </c>
      <c r="G447" s="75" t="s">
        <v>51</v>
      </c>
      <c r="H447" s="75" t="s">
        <v>777</v>
      </c>
      <c r="I447" s="81" t="s">
        <v>199</v>
      </c>
      <c r="J447" s="76" t="s">
        <v>778</v>
      </c>
      <c r="K447" s="76" t="s">
        <v>652</v>
      </c>
      <c r="L447" s="76" t="s">
        <v>286</v>
      </c>
      <c r="M447" s="99" t="s">
        <v>779</v>
      </c>
      <c r="N447" s="169" t="s">
        <v>780</v>
      </c>
      <c r="O447" s="144"/>
      <c r="P447" s="86">
        <v>49</v>
      </c>
      <c r="Q447" s="86">
        <v>2</v>
      </c>
      <c r="R447" s="86">
        <f t="shared" si="10"/>
        <v>51</v>
      </c>
      <c r="S447" s="86">
        <v>24</v>
      </c>
      <c r="T447" s="86">
        <f t="shared" si="11"/>
        <v>1224</v>
      </c>
      <c r="U447" s="86"/>
      <c r="V447" s="86"/>
      <c r="W447" s="91"/>
      <c r="X447" s="91"/>
      <c r="Y447" s="86"/>
      <c r="Z447" s="144"/>
      <c r="AA447" s="68"/>
    </row>
    <row r="448" customHeight="1" spans="1:27">
      <c r="A448" s="32">
        <v>440</v>
      </c>
      <c r="B448" s="76" t="s">
        <v>425</v>
      </c>
      <c r="C448" s="75" t="s">
        <v>30</v>
      </c>
      <c r="D448" s="99" t="s">
        <v>770</v>
      </c>
      <c r="E448" s="99" t="s">
        <v>427</v>
      </c>
      <c r="F448" s="75" t="s">
        <v>33</v>
      </c>
      <c r="G448" s="76" t="s">
        <v>47</v>
      </c>
      <c r="H448" s="75" t="s">
        <v>781</v>
      </c>
      <c r="I448" s="81" t="s">
        <v>36</v>
      </c>
      <c r="J448" s="76" t="s">
        <v>782</v>
      </c>
      <c r="K448" s="76" t="s">
        <v>783</v>
      </c>
      <c r="L448" s="76" t="s">
        <v>286</v>
      </c>
      <c r="M448" s="305" t="s">
        <v>784</v>
      </c>
      <c r="N448" s="167" t="s">
        <v>776</v>
      </c>
      <c r="O448" s="144"/>
      <c r="P448" s="86">
        <v>49</v>
      </c>
      <c r="Q448" s="91">
        <v>2</v>
      </c>
      <c r="R448" s="86">
        <f t="shared" si="10"/>
        <v>51</v>
      </c>
      <c r="S448" s="103" t="s">
        <v>785</v>
      </c>
      <c r="T448" s="86">
        <f t="shared" si="11"/>
        <v>1785</v>
      </c>
      <c r="U448" s="88"/>
      <c r="V448" s="88"/>
      <c r="W448" s="91"/>
      <c r="X448" s="91"/>
      <c r="Y448" s="91"/>
      <c r="Z448" s="144"/>
      <c r="AA448" s="68"/>
    </row>
    <row r="449" customHeight="1" spans="1:27">
      <c r="A449" s="32">
        <v>441</v>
      </c>
      <c r="B449" s="76" t="s">
        <v>425</v>
      </c>
      <c r="C449" s="75" t="s">
        <v>30</v>
      </c>
      <c r="D449" s="99" t="s">
        <v>770</v>
      </c>
      <c r="E449" s="99" t="s">
        <v>427</v>
      </c>
      <c r="F449" s="75" t="s">
        <v>33</v>
      </c>
      <c r="G449" s="56" t="s">
        <v>47</v>
      </c>
      <c r="H449" s="75" t="s">
        <v>786</v>
      </c>
      <c r="I449" s="83" t="s">
        <v>36</v>
      </c>
      <c r="J449" s="76" t="s">
        <v>787</v>
      </c>
      <c r="K449" s="76" t="s">
        <v>788</v>
      </c>
      <c r="L449" s="76" t="s">
        <v>74</v>
      </c>
      <c r="M449" s="305" t="s">
        <v>789</v>
      </c>
      <c r="N449" s="171" t="s">
        <v>790</v>
      </c>
      <c r="O449" s="144"/>
      <c r="P449" s="86">
        <v>49</v>
      </c>
      <c r="Q449" s="87">
        <v>2</v>
      </c>
      <c r="R449" s="86">
        <f t="shared" si="10"/>
        <v>51</v>
      </c>
      <c r="S449" s="91">
        <v>39</v>
      </c>
      <c r="T449" s="86">
        <f t="shared" si="11"/>
        <v>1989</v>
      </c>
      <c r="U449" s="87"/>
      <c r="V449" s="87"/>
      <c r="W449" s="87"/>
      <c r="X449" s="87"/>
      <c r="Y449" s="87"/>
      <c r="Z449" s="149"/>
      <c r="AA449" s="68"/>
    </row>
    <row r="450" customHeight="1" spans="1:27">
      <c r="A450" s="32">
        <v>442</v>
      </c>
      <c r="B450" s="76" t="s">
        <v>425</v>
      </c>
      <c r="C450" s="75" t="s">
        <v>30</v>
      </c>
      <c r="D450" s="99" t="s">
        <v>791</v>
      </c>
      <c r="E450" s="99" t="s">
        <v>427</v>
      </c>
      <c r="F450" s="75" t="s">
        <v>33</v>
      </c>
      <c r="G450" s="75" t="s">
        <v>51</v>
      </c>
      <c r="H450" s="75" t="s">
        <v>618</v>
      </c>
      <c r="I450" s="99" t="s">
        <v>36</v>
      </c>
      <c r="J450" s="117" t="s">
        <v>618</v>
      </c>
      <c r="K450" s="117" t="s">
        <v>619</v>
      </c>
      <c r="L450" s="117" t="s">
        <v>62</v>
      </c>
      <c r="M450" s="299" t="s">
        <v>620</v>
      </c>
      <c r="N450" s="167" t="s">
        <v>621</v>
      </c>
      <c r="O450" s="144"/>
      <c r="P450" s="86">
        <v>48</v>
      </c>
      <c r="Q450" s="86"/>
      <c r="R450" s="86">
        <f t="shared" si="10"/>
        <v>48</v>
      </c>
      <c r="S450" s="130">
        <v>30.8</v>
      </c>
      <c r="T450" s="86">
        <f t="shared" si="11"/>
        <v>1478.4</v>
      </c>
      <c r="U450" s="86"/>
      <c r="V450" s="86"/>
      <c r="W450" s="86"/>
      <c r="X450" s="86"/>
      <c r="Y450" s="86"/>
      <c r="Z450" s="144"/>
      <c r="AA450" s="68"/>
    </row>
    <row r="451" customHeight="1" spans="1:27">
      <c r="A451" s="32">
        <v>443</v>
      </c>
      <c r="B451" s="76" t="s">
        <v>425</v>
      </c>
      <c r="C451" s="75" t="s">
        <v>30</v>
      </c>
      <c r="D451" s="99" t="s">
        <v>791</v>
      </c>
      <c r="E451" s="99" t="s">
        <v>427</v>
      </c>
      <c r="F451" s="75" t="s">
        <v>33</v>
      </c>
      <c r="G451" s="75" t="s">
        <v>51</v>
      </c>
      <c r="H451" s="75" t="s">
        <v>771</v>
      </c>
      <c r="I451" s="99" t="s">
        <v>36</v>
      </c>
      <c r="J451" s="99" t="s">
        <v>772</v>
      </c>
      <c r="K451" s="99" t="s">
        <v>773</v>
      </c>
      <c r="L451" s="99" t="s">
        <v>160</v>
      </c>
      <c r="M451" s="297" t="s">
        <v>774</v>
      </c>
      <c r="N451" s="168">
        <v>44378</v>
      </c>
      <c r="O451" s="144"/>
      <c r="P451" s="86">
        <v>48</v>
      </c>
      <c r="Q451" s="86"/>
      <c r="R451" s="86">
        <f t="shared" si="10"/>
        <v>48</v>
      </c>
      <c r="S451" s="86">
        <v>39</v>
      </c>
      <c r="T451" s="86">
        <f t="shared" si="11"/>
        <v>1872</v>
      </c>
      <c r="U451" s="86"/>
      <c r="V451" s="86"/>
      <c r="W451" s="86"/>
      <c r="X451" s="86"/>
      <c r="Y451" s="86"/>
      <c r="Z451" s="144"/>
      <c r="AA451" s="68"/>
    </row>
    <row r="452" customHeight="1" spans="1:27">
      <c r="A452" s="32">
        <v>444</v>
      </c>
      <c r="B452" s="76" t="s">
        <v>425</v>
      </c>
      <c r="C452" s="75" t="s">
        <v>30</v>
      </c>
      <c r="D452" s="99" t="s">
        <v>791</v>
      </c>
      <c r="E452" s="99" t="s">
        <v>427</v>
      </c>
      <c r="F452" s="75" t="s">
        <v>33</v>
      </c>
      <c r="G452" s="75" t="s">
        <v>51</v>
      </c>
      <c r="H452" s="75" t="s">
        <v>775</v>
      </c>
      <c r="I452" s="99" t="s">
        <v>36</v>
      </c>
      <c r="J452" s="117" t="s">
        <v>633</v>
      </c>
      <c r="K452" s="117" t="s">
        <v>615</v>
      </c>
      <c r="L452" s="117" t="s">
        <v>160</v>
      </c>
      <c r="M452" s="306" t="s">
        <v>616</v>
      </c>
      <c r="N452" s="167" t="s">
        <v>776</v>
      </c>
      <c r="O452" s="144"/>
      <c r="P452" s="86">
        <v>48</v>
      </c>
      <c r="Q452" s="86"/>
      <c r="R452" s="86">
        <f t="shared" si="10"/>
        <v>48</v>
      </c>
      <c r="S452" s="130">
        <v>38</v>
      </c>
      <c r="T452" s="86">
        <f t="shared" si="11"/>
        <v>1824</v>
      </c>
      <c r="U452" s="86"/>
      <c r="V452" s="86"/>
      <c r="W452" s="86"/>
      <c r="X452" s="86"/>
      <c r="Y452" s="86"/>
      <c r="Z452" s="144"/>
      <c r="AA452" s="68"/>
    </row>
    <row r="453" customHeight="1" spans="1:27">
      <c r="A453" s="32">
        <v>445</v>
      </c>
      <c r="B453" s="76" t="s">
        <v>425</v>
      </c>
      <c r="C453" s="75" t="s">
        <v>30</v>
      </c>
      <c r="D453" s="99" t="s">
        <v>791</v>
      </c>
      <c r="E453" s="99" t="s">
        <v>427</v>
      </c>
      <c r="F453" s="75" t="s">
        <v>33</v>
      </c>
      <c r="G453" s="75" t="s">
        <v>51</v>
      </c>
      <c r="H453" s="75" t="s">
        <v>777</v>
      </c>
      <c r="I453" s="81" t="s">
        <v>199</v>
      </c>
      <c r="J453" s="76" t="s">
        <v>778</v>
      </c>
      <c r="K453" s="76" t="s">
        <v>652</v>
      </c>
      <c r="L453" s="76" t="s">
        <v>286</v>
      </c>
      <c r="M453" s="99" t="s">
        <v>779</v>
      </c>
      <c r="N453" s="169" t="s">
        <v>780</v>
      </c>
      <c r="O453" s="144"/>
      <c r="P453" s="86">
        <v>48</v>
      </c>
      <c r="Q453" s="86"/>
      <c r="R453" s="86">
        <f t="shared" si="10"/>
        <v>48</v>
      </c>
      <c r="S453" s="86">
        <v>24</v>
      </c>
      <c r="T453" s="86">
        <f t="shared" si="11"/>
        <v>1152</v>
      </c>
      <c r="U453" s="86"/>
      <c r="V453" s="86"/>
      <c r="W453" s="91"/>
      <c r="X453" s="91"/>
      <c r="Y453" s="86"/>
      <c r="Z453" s="144"/>
      <c r="AA453" s="68"/>
    </row>
    <row r="454" customHeight="1" spans="1:27">
      <c r="A454" s="32">
        <v>446</v>
      </c>
      <c r="B454" s="76" t="s">
        <v>425</v>
      </c>
      <c r="C454" s="75" t="s">
        <v>30</v>
      </c>
      <c r="D454" s="99" t="s">
        <v>791</v>
      </c>
      <c r="E454" s="99" t="s">
        <v>427</v>
      </c>
      <c r="F454" s="75" t="s">
        <v>33</v>
      </c>
      <c r="G454" s="76" t="s">
        <v>47</v>
      </c>
      <c r="H454" s="75" t="s">
        <v>781</v>
      </c>
      <c r="I454" s="81" t="s">
        <v>36</v>
      </c>
      <c r="J454" s="76" t="s">
        <v>782</v>
      </c>
      <c r="K454" s="76" t="s">
        <v>783</v>
      </c>
      <c r="L454" s="76" t="s">
        <v>286</v>
      </c>
      <c r="M454" s="305" t="s">
        <v>784</v>
      </c>
      <c r="N454" s="167" t="s">
        <v>776</v>
      </c>
      <c r="O454" s="144"/>
      <c r="P454" s="86">
        <v>48</v>
      </c>
      <c r="Q454" s="91"/>
      <c r="R454" s="86">
        <f t="shared" si="10"/>
        <v>48</v>
      </c>
      <c r="S454" s="103" t="s">
        <v>785</v>
      </c>
      <c r="T454" s="86">
        <f t="shared" si="11"/>
        <v>1680</v>
      </c>
      <c r="U454" s="88"/>
      <c r="V454" s="88"/>
      <c r="W454" s="91"/>
      <c r="X454" s="91"/>
      <c r="Y454" s="91"/>
      <c r="Z454" s="144"/>
      <c r="AA454" s="68"/>
    </row>
    <row r="455" customHeight="1" spans="1:27">
      <c r="A455" s="32">
        <v>447</v>
      </c>
      <c r="B455" s="76" t="s">
        <v>425</v>
      </c>
      <c r="C455" s="75" t="s">
        <v>30</v>
      </c>
      <c r="D455" s="99" t="s">
        <v>791</v>
      </c>
      <c r="E455" s="99" t="s">
        <v>427</v>
      </c>
      <c r="F455" s="75" t="s">
        <v>33</v>
      </c>
      <c r="G455" s="56" t="s">
        <v>47</v>
      </c>
      <c r="H455" s="75" t="s">
        <v>786</v>
      </c>
      <c r="I455" s="83" t="s">
        <v>36</v>
      </c>
      <c r="J455" s="76" t="s">
        <v>787</v>
      </c>
      <c r="K455" s="76" t="s">
        <v>788</v>
      </c>
      <c r="L455" s="76" t="s">
        <v>74</v>
      </c>
      <c r="M455" s="305" t="s">
        <v>789</v>
      </c>
      <c r="N455" s="171" t="s">
        <v>790</v>
      </c>
      <c r="O455" s="144"/>
      <c r="P455" s="86">
        <v>48</v>
      </c>
      <c r="Q455" s="87"/>
      <c r="R455" s="86">
        <f t="shared" si="10"/>
        <v>48</v>
      </c>
      <c r="S455" s="91">
        <v>39</v>
      </c>
      <c r="T455" s="86">
        <f t="shared" si="11"/>
        <v>1872</v>
      </c>
      <c r="U455" s="87"/>
      <c r="V455" s="87"/>
      <c r="W455" s="87"/>
      <c r="X455" s="87"/>
      <c r="Y455" s="87"/>
      <c r="Z455" s="149"/>
      <c r="AA455" s="68"/>
    </row>
    <row r="456" customHeight="1" spans="1:27">
      <c r="A456" s="32">
        <v>448</v>
      </c>
      <c r="B456" s="76" t="s">
        <v>425</v>
      </c>
      <c r="C456" s="76" t="s">
        <v>57</v>
      </c>
      <c r="D456" s="99" t="s">
        <v>792</v>
      </c>
      <c r="E456" s="99" t="s">
        <v>427</v>
      </c>
      <c r="F456" s="75" t="s">
        <v>33</v>
      </c>
      <c r="G456" s="75" t="s">
        <v>51</v>
      </c>
      <c r="H456" s="99" t="s">
        <v>793</v>
      </c>
      <c r="I456" s="99" t="s">
        <v>36</v>
      </c>
      <c r="J456" s="76" t="s">
        <v>794</v>
      </c>
      <c r="K456" s="76" t="s">
        <v>795</v>
      </c>
      <c r="L456" s="76" t="s">
        <v>533</v>
      </c>
      <c r="M456" s="305" t="s">
        <v>796</v>
      </c>
      <c r="N456" s="76" t="s">
        <v>797</v>
      </c>
      <c r="O456" s="144"/>
      <c r="P456" s="86">
        <v>44</v>
      </c>
      <c r="Q456" s="86">
        <v>2</v>
      </c>
      <c r="R456" s="86">
        <f t="shared" si="10"/>
        <v>46</v>
      </c>
      <c r="S456" s="91">
        <v>38</v>
      </c>
      <c r="T456" s="86">
        <f t="shared" si="11"/>
        <v>1748</v>
      </c>
      <c r="U456" s="86"/>
      <c r="V456" s="86"/>
      <c r="W456" s="86"/>
      <c r="X456" s="86"/>
      <c r="Y456" s="86"/>
      <c r="Z456" s="144"/>
      <c r="AA456" s="68"/>
    </row>
    <row r="457" customHeight="1" spans="1:27">
      <c r="A457" s="32">
        <v>449</v>
      </c>
      <c r="B457" s="76" t="s">
        <v>425</v>
      </c>
      <c r="C457" s="76" t="s">
        <v>57</v>
      </c>
      <c r="D457" s="99" t="s">
        <v>792</v>
      </c>
      <c r="E457" s="99" t="s">
        <v>427</v>
      </c>
      <c r="F457" s="75" t="s">
        <v>33</v>
      </c>
      <c r="G457" s="75" t="s">
        <v>51</v>
      </c>
      <c r="H457" s="99" t="s">
        <v>798</v>
      </c>
      <c r="I457" s="99" t="s">
        <v>36</v>
      </c>
      <c r="J457" s="76" t="s">
        <v>799</v>
      </c>
      <c r="K457" s="76" t="s">
        <v>800</v>
      </c>
      <c r="L457" s="76" t="s">
        <v>801</v>
      </c>
      <c r="M457" s="305" t="s">
        <v>802</v>
      </c>
      <c r="N457" s="76" t="s">
        <v>803</v>
      </c>
      <c r="O457" s="144"/>
      <c r="P457" s="86">
        <v>44</v>
      </c>
      <c r="Q457" s="86">
        <v>2</v>
      </c>
      <c r="R457" s="86">
        <f t="shared" si="10"/>
        <v>46</v>
      </c>
      <c r="S457" s="91">
        <v>52</v>
      </c>
      <c r="T457" s="86">
        <f t="shared" si="11"/>
        <v>2392</v>
      </c>
      <c r="U457" s="86"/>
      <c r="V457" s="86"/>
      <c r="W457" s="86"/>
      <c r="X457" s="86"/>
      <c r="Y457" s="86"/>
      <c r="Z457" s="144"/>
      <c r="AA457" s="68"/>
    </row>
    <row r="458" customHeight="1" spans="1:27">
      <c r="A458" s="32">
        <v>450</v>
      </c>
      <c r="B458" s="76" t="s">
        <v>425</v>
      </c>
      <c r="C458" s="76" t="s">
        <v>57</v>
      </c>
      <c r="D458" s="99" t="s">
        <v>792</v>
      </c>
      <c r="E458" s="99" t="s">
        <v>427</v>
      </c>
      <c r="F458" s="75" t="s">
        <v>33</v>
      </c>
      <c r="G458" s="75" t="s">
        <v>51</v>
      </c>
      <c r="H458" s="99" t="s">
        <v>804</v>
      </c>
      <c r="I458" s="99" t="s">
        <v>36</v>
      </c>
      <c r="J458" s="76" t="s">
        <v>805</v>
      </c>
      <c r="K458" s="76" t="s">
        <v>806</v>
      </c>
      <c r="L458" s="76" t="s">
        <v>286</v>
      </c>
      <c r="M458" s="305" t="s">
        <v>807</v>
      </c>
      <c r="N458" s="76" t="s">
        <v>808</v>
      </c>
      <c r="O458" s="144"/>
      <c r="P458" s="86">
        <v>44</v>
      </c>
      <c r="Q458" s="86">
        <v>2</v>
      </c>
      <c r="R458" s="86">
        <f t="shared" si="10"/>
        <v>46</v>
      </c>
      <c r="S458" s="91">
        <v>18</v>
      </c>
      <c r="T458" s="86">
        <f t="shared" si="11"/>
        <v>828</v>
      </c>
      <c r="U458" s="86"/>
      <c r="V458" s="86"/>
      <c r="W458" s="86"/>
      <c r="X458" s="86"/>
      <c r="Y458" s="86"/>
      <c r="Z458" s="144"/>
      <c r="AA458" s="68"/>
    </row>
    <row r="459" customHeight="1" spans="1:27">
      <c r="A459" s="32">
        <v>451</v>
      </c>
      <c r="B459" s="76" t="s">
        <v>425</v>
      </c>
      <c r="C459" s="76" t="s">
        <v>57</v>
      </c>
      <c r="D459" s="99" t="s">
        <v>792</v>
      </c>
      <c r="E459" s="99" t="s">
        <v>427</v>
      </c>
      <c r="F459" s="75" t="s">
        <v>33</v>
      </c>
      <c r="G459" s="75" t="s">
        <v>51</v>
      </c>
      <c r="H459" s="99" t="s">
        <v>809</v>
      </c>
      <c r="I459" s="99" t="s">
        <v>36</v>
      </c>
      <c r="J459" s="76" t="s">
        <v>810</v>
      </c>
      <c r="K459" s="76" t="s">
        <v>811</v>
      </c>
      <c r="L459" s="76" t="s">
        <v>160</v>
      </c>
      <c r="M459" s="305" t="s">
        <v>812</v>
      </c>
      <c r="N459" s="76" t="s">
        <v>813</v>
      </c>
      <c r="O459" s="144"/>
      <c r="P459" s="86">
        <v>44</v>
      </c>
      <c r="Q459" s="86">
        <v>2</v>
      </c>
      <c r="R459" s="86">
        <f t="shared" si="10"/>
        <v>46</v>
      </c>
      <c r="S459" s="91">
        <v>39</v>
      </c>
      <c r="T459" s="86">
        <f t="shared" si="11"/>
        <v>1794</v>
      </c>
      <c r="U459" s="86"/>
      <c r="V459" s="86"/>
      <c r="W459" s="86"/>
      <c r="X459" s="86"/>
      <c r="Y459" s="86"/>
      <c r="Z459" s="144"/>
      <c r="AA459" s="68"/>
    </row>
    <row r="460" customHeight="1" spans="1:27">
      <c r="A460" s="32">
        <v>452</v>
      </c>
      <c r="B460" s="76" t="s">
        <v>425</v>
      </c>
      <c r="C460" s="76" t="s">
        <v>57</v>
      </c>
      <c r="D460" s="99" t="s">
        <v>792</v>
      </c>
      <c r="E460" s="99" t="s">
        <v>427</v>
      </c>
      <c r="F460" s="75" t="s">
        <v>33</v>
      </c>
      <c r="G460" s="75" t="s">
        <v>51</v>
      </c>
      <c r="H460" s="99" t="s">
        <v>814</v>
      </c>
      <c r="I460" s="81" t="s">
        <v>36</v>
      </c>
      <c r="J460" s="76" t="s">
        <v>815</v>
      </c>
      <c r="K460" s="76" t="s">
        <v>816</v>
      </c>
      <c r="L460" s="76" t="s">
        <v>160</v>
      </c>
      <c r="M460" s="109" t="s">
        <v>817</v>
      </c>
      <c r="N460" s="76" t="s">
        <v>818</v>
      </c>
      <c r="O460" s="144"/>
      <c r="P460" s="86">
        <v>44</v>
      </c>
      <c r="Q460" s="86">
        <v>2</v>
      </c>
      <c r="R460" s="86">
        <f t="shared" si="10"/>
        <v>46</v>
      </c>
      <c r="S460" s="91">
        <v>26</v>
      </c>
      <c r="T460" s="86">
        <f t="shared" si="11"/>
        <v>1196</v>
      </c>
      <c r="U460" s="86"/>
      <c r="V460" s="86"/>
      <c r="W460" s="91"/>
      <c r="X460" s="91"/>
      <c r="Y460" s="86"/>
      <c r="Z460" s="144"/>
      <c r="AA460" s="68"/>
    </row>
    <row r="461" customHeight="1" spans="1:27">
      <c r="A461" s="32">
        <v>453</v>
      </c>
      <c r="B461" s="76" t="s">
        <v>425</v>
      </c>
      <c r="C461" s="76" t="s">
        <v>57</v>
      </c>
      <c r="D461" s="99" t="s">
        <v>792</v>
      </c>
      <c r="E461" s="99" t="s">
        <v>427</v>
      </c>
      <c r="F461" s="75" t="s">
        <v>33</v>
      </c>
      <c r="G461" s="75" t="s">
        <v>51</v>
      </c>
      <c r="H461" s="99" t="s">
        <v>819</v>
      </c>
      <c r="I461" s="81" t="s">
        <v>36</v>
      </c>
      <c r="J461" s="76" t="s">
        <v>520</v>
      </c>
      <c r="K461" s="76" t="s">
        <v>521</v>
      </c>
      <c r="L461" s="76" t="s">
        <v>549</v>
      </c>
      <c r="M461" s="305" t="s">
        <v>820</v>
      </c>
      <c r="N461" s="76" t="s">
        <v>821</v>
      </c>
      <c r="O461" s="144"/>
      <c r="P461" s="86">
        <v>44</v>
      </c>
      <c r="Q461" s="86">
        <v>2</v>
      </c>
      <c r="R461" s="86">
        <f t="shared" si="10"/>
        <v>46</v>
      </c>
      <c r="S461" s="91">
        <v>42</v>
      </c>
      <c r="T461" s="86">
        <f t="shared" si="11"/>
        <v>1932</v>
      </c>
      <c r="U461" s="86" t="s">
        <v>163</v>
      </c>
      <c r="V461" s="86"/>
      <c r="W461" s="91"/>
      <c r="X461" s="91"/>
      <c r="Y461" s="86" t="s">
        <v>163</v>
      </c>
      <c r="Z461" s="144"/>
      <c r="AA461" s="68"/>
    </row>
    <row r="462" customHeight="1" spans="1:27">
      <c r="A462" s="32">
        <v>454</v>
      </c>
      <c r="B462" s="76" t="s">
        <v>425</v>
      </c>
      <c r="C462" s="76" t="s">
        <v>57</v>
      </c>
      <c r="D462" s="99" t="s">
        <v>792</v>
      </c>
      <c r="E462" s="99" t="s">
        <v>427</v>
      </c>
      <c r="F462" s="75" t="s">
        <v>33</v>
      </c>
      <c r="G462" s="75" t="s">
        <v>51</v>
      </c>
      <c r="H462" s="99" t="s">
        <v>822</v>
      </c>
      <c r="I462" s="81" t="s">
        <v>199</v>
      </c>
      <c r="J462" s="76" t="s">
        <v>542</v>
      </c>
      <c r="K462" s="76" t="s">
        <v>543</v>
      </c>
      <c r="L462" s="76" t="s">
        <v>823</v>
      </c>
      <c r="M462" s="305" t="s">
        <v>544</v>
      </c>
      <c r="N462" s="76" t="s">
        <v>824</v>
      </c>
      <c r="O462" s="144"/>
      <c r="P462" s="86">
        <v>44</v>
      </c>
      <c r="Q462" s="86">
        <v>2</v>
      </c>
      <c r="R462" s="86">
        <f t="shared" si="10"/>
        <v>46</v>
      </c>
      <c r="S462" s="91">
        <v>38</v>
      </c>
      <c r="T462" s="86">
        <f t="shared" si="11"/>
        <v>1748</v>
      </c>
      <c r="U462" s="88" t="s">
        <v>163</v>
      </c>
      <c r="V462" s="88"/>
      <c r="W462" s="91"/>
      <c r="X462" s="91" t="s">
        <v>163</v>
      </c>
      <c r="Y462" s="91"/>
      <c r="Z462" s="144"/>
      <c r="AA462" s="68"/>
    </row>
    <row r="463" customHeight="1" spans="1:27">
      <c r="A463" s="32">
        <v>455</v>
      </c>
      <c r="B463" s="76" t="s">
        <v>425</v>
      </c>
      <c r="C463" s="76" t="s">
        <v>57</v>
      </c>
      <c r="D463" s="99" t="s">
        <v>792</v>
      </c>
      <c r="E463" s="99" t="s">
        <v>427</v>
      </c>
      <c r="F463" s="75" t="s">
        <v>33</v>
      </c>
      <c r="G463" s="75" t="s">
        <v>51</v>
      </c>
      <c r="H463" s="99" t="s">
        <v>552</v>
      </c>
      <c r="I463" s="81" t="s">
        <v>199</v>
      </c>
      <c r="J463" s="76" t="s">
        <v>553</v>
      </c>
      <c r="K463" s="76" t="s">
        <v>554</v>
      </c>
      <c r="L463" s="76" t="s">
        <v>555</v>
      </c>
      <c r="M463" s="305" t="s">
        <v>556</v>
      </c>
      <c r="N463" s="76" t="s">
        <v>825</v>
      </c>
      <c r="O463" s="144"/>
      <c r="P463" s="86">
        <v>44</v>
      </c>
      <c r="Q463" s="86">
        <v>2</v>
      </c>
      <c r="R463" s="86">
        <f t="shared" si="10"/>
        <v>46</v>
      </c>
      <c r="S463" s="91">
        <v>56</v>
      </c>
      <c r="T463" s="86">
        <f t="shared" si="11"/>
        <v>2576</v>
      </c>
      <c r="U463" s="88"/>
      <c r="V463" s="88"/>
      <c r="W463" s="91"/>
      <c r="X463" s="91"/>
      <c r="Y463" s="91"/>
      <c r="Z463" s="144"/>
      <c r="AA463" s="68"/>
    </row>
    <row r="464" customHeight="1" spans="1:27">
      <c r="A464" s="32">
        <v>456</v>
      </c>
      <c r="B464" s="76" t="s">
        <v>425</v>
      </c>
      <c r="C464" s="76" t="s">
        <v>57</v>
      </c>
      <c r="D464" s="99" t="s">
        <v>792</v>
      </c>
      <c r="E464" s="99" t="s">
        <v>427</v>
      </c>
      <c r="F464" s="75" t="s">
        <v>33</v>
      </c>
      <c r="G464" s="75" t="s">
        <v>51</v>
      </c>
      <c r="H464" s="99" t="s">
        <v>826</v>
      </c>
      <c r="I464" s="81" t="s">
        <v>199</v>
      </c>
      <c r="J464" s="76" t="s">
        <v>547</v>
      </c>
      <c r="K464" s="76" t="s">
        <v>548</v>
      </c>
      <c r="L464" s="76" t="s">
        <v>549</v>
      </c>
      <c r="M464" s="305" t="s">
        <v>550</v>
      </c>
      <c r="N464" s="76" t="s">
        <v>551</v>
      </c>
      <c r="O464" s="144"/>
      <c r="P464" s="86">
        <v>44</v>
      </c>
      <c r="Q464" s="86">
        <v>2</v>
      </c>
      <c r="R464" s="86">
        <f t="shared" si="10"/>
        <v>46</v>
      </c>
      <c r="S464" s="91">
        <v>52</v>
      </c>
      <c r="T464" s="86">
        <f t="shared" si="11"/>
        <v>2392</v>
      </c>
      <c r="U464" s="88" t="s">
        <v>163</v>
      </c>
      <c r="V464" s="88"/>
      <c r="W464" s="91"/>
      <c r="X464" s="91"/>
      <c r="Y464" s="91"/>
      <c r="Z464" s="144"/>
      <c r="AA464" s="68"/>
    </row>
    <row r="465" customHeight="1" spans="1:27">
      <c r="A465" s="32">
        <v>457</v>
      </c>
      <c r="B465" s="76" t="s">
        <v>425</v>
      </c>
      <c r="C465" s="76" t="s">
        <v>57</v>
      </c>
      <c r="D465" s="99" t="s">
        <v>827</v>
      </c>
      <c r="E465" s="99" t="s">
        <v>427</v>
      </c>
      <c r="F465" s="75" t="s">
        <v>33</v>
      </c>
      <c r="G465" s="75" t="s">
        <v>51</v>
      </c>
      <c r="H465" s="99" t="s">
        <v>793</v>
      </c>
      <c r="I465" s="99" t="s">
        <v>36</v>
      </c>
      <c r="J465" s="76" t="s">
        <v>794</v>
      </c>
      <c r="K465" s="76" t="s">
        <v>795</v>
      </c>
      <c r="L465" s="76" t="s">
        <v>533</v>
      </c>
      <c r="M465" s="305" t="s">
        <v>796</v>
      </c>
      <c r="N465" s="76" t="s">
        <v>797</v>
      </c>
      <c r="O465" s="144"/>
      <c r="P465" s="86">
        <v>43</v>
      </c>
      <c r="Q465" s="86"/>
      <c r="R465" s="86">
        <f t="shared" si="10"/>
        <v>43</v>
      </c>
      <c r="S465" s="91">
        <v>38</v>
      </c>
      <c r="T465" s="86">
        <f t="shared" si="11"/>
        <v>1634</v>
      </c>
      <c r="U465" s="86"/>
      <c r="V465" s="86"/>
      <c r="W465" s="86"/>
      <c r="X465" s="86"/>
      <c r="Y465" s="86"/>
      <c r="Z465" s="144"/>
      <c r="AA465" s="68"/>
    </row>
    <row r="466" customHeight="1" spans="1:27">
      <c r="A466" s="32">
        <v>458</v>
      </c>
      <c r="B466" s="76" t="s">
        <v>425</v>
      </c>
      <c r="C466" s="76" t="s">
        <v>57</v>
      </c>
      <c r="D466" s="99" t="s">
        <v>827</v>
      </c>
      <c r="E466" s="99" t="s">
        <v>427</v>
      </c>
      <c r="F466" s="75" t="s">
        <v>33</v>
      </c>
      <c r="G466" s="75" t="s">
        <v>51</v>
      </c>
      <c r="H466" s="99" t="s">
        <v>798</v>
      </c>
      <c r="I466" s="99" t="s">
        <v>36</v>
      </c>
      <c r="J466" s="76" t="s">
        <v>799</v>
      </c>
      <c r="K466" s="76" t="s">
        <v>800</v>
      </c>
      <c r="L466" s="76" t="s">
        <v>801</v>
      </c>
      <c r="M466" s="305" t="s">
        <v>802</v>
      </c>
      <c r="N466" s="76" t="s">
        <v>803</v>
      </c>
      <c r="O466" s="144"/>
      <c r="P466" s="86">
        <v>43</v>
      </c>
      <c r="Q466" s="86"/>
      <c r="R466" s="86">
        <f t="shared" si="10"/>
        <v>43</v>
      </c>
      <c r="S466" s="91">
        <v>52</v>
      </c>
      <c r="T466" s="86">
        <f t="shared" si="11"/>
        <v>2236</v>
      </c>
      <c r="U466" s="86"/>
      <c r="V466" s="86"/>
      <c r="W466" s="86"/>
      <c r="X466" s="86"/>
      <c r="Y466" s="86"/>
      <c r="Z466" s="144"/>
      <c r="AA466" s="68"/>
    </row>
    <row r="467" customHeight="1" spans="1:27">
      <c r="A467" s="32">
        <v>459</v>
      </c>
      <c r="B467" s="76" t="s">
        <v>425</v>
      </c>
      <c r="C467" s="76" t="s">
        <v>57</v>
      </c>
      <c r="D467" s="99" t="s">
        <v>827</v>
      </c>
      <c r="E467" s="99" t="s">
        <v>427</v>
      </c>
      <c r="F467" s="75" t="s">
        <v>33</v>
      </c>
      <c r="G467" s="75" t="s">
        <v>51</v>
      </c>
      <c r="H467" s="99" t="s">
        <v>804</v>
      </c>
      <c r="I467" s="99" t="s">
        <v>36</v>
      </c>
      <c r="J467" s="76" t="s">
        <v>805</v>
      </c>
      <c r="K467" s="76" t="s">
        <v>806</v>
      </c>
      <c r="L467" s="76" t="s">
        <v>286</v>
      </c>
      <c r="M467" s="305" t="s">
        <v>807</v>
      </c>
      <c r="N467" s="76" t="s">
        <v>808</v>
      </c>
      <c r="O467" s="144"/>
      <c r="P467" s="86">
        <v>43</v>
      </c>
      <c r="Q467" s="86"/>
      <c r="R467" s="86">
        <f t="shared" si="10"/>
        <v>43</v>
      </c>
      <c r="S467" s="91">
        <v>18</v>
      </c>
      <c r="T467" s="86">
        <f t="shared" si="11"/>
        <v>774</v>
      </c>
      <c r="U467" s="86"/>
      <c r="V467" s="86"/>
      <c r="W467" s="86"/>
      <c r="X467" s="86"/>
      <c r="Y467" s="86"/>
      <c r="Z467" s="144"/>
      <c r="AA467" s="68"/>
    </row>
    <row r="468" customHeight="1" spans="1:27">
      <c r="A468" s="32">
        <v>460</v>
      </c>
      <c r="B468" s="76" t="s">
        <v>425</v>
      </c>
      <c r="C468" s="76" t="s">
        <v>57</v>
      </c>
      <c r="D468" s="99" t="s">
        <v>827</v>
      </c>
      <c r="E468" s="99" t="s">
        <v>427</v>
      </c>
      <c r="F468" s="75" t="s">
        <v>33</v>
      </c>
      <c r="G468" s="75" t="s">
        <v>51</v>
      </c>
      <c r="H468" s="99" t="s">
        <v>809</v>
      </c>
      <c r="I468" s="99" t="s">
        <v>36</v>
      </c>
      <c r="J468" s="76" t="s">
        <v>810</v>
      </c>
      <c r="K468" s="76" t="s">
        <v>811</v>
      </c>
      <c r="L468" s="76" t="s">
        <v>160</v>
      </c>
      <c r="M468" s="305" t="s">
        <v>812</v>
      </c>
      <c r="N468" s="76" t="s">
        <v>813</v>
      </c>
      <c r="O468" s="144"/>
      <c r="P468" s="86">
        <v>43</v>
      </c>
      <c r="Q468" s="86"/>
      <c r="R468" s="86">
        <f t="shared" si="10"/>
        <v>43</v>
      </c>
      <c r="S468" s="91">
        <v>39</v>
      </c>
      <c r="T468" s="86">
        <f t="shared" si="11"/>
        <v>1677</v>
      </c>
      <c r="U468" s="86"/>
      <c r="V468" s="86"/>
      <c r="W468" s="86"/>
      <c r="X468" s="86"/>
      <c r="Y468" s="86"/>
      <c r="Z468" s="144"/>
      <c r="AA468" s="68"/>
    </row>
    <row r="469" customHeight="1" spans="1:27">
      <c r="A469" s="32">
        <v>461</v>
      </c>
      <c r="B469" s="76" t="s">
        <v>425</v>
      </c>
      <c r="C469" s="76" t="s">
        <v>57</v>
      </c>
      <c r="D469" s="99" t="s">
        <v>827</v>
      </c>
      <c r="E469" s="99" t="s">
        <v>427</v>
      </c>
      <c r="F469" s="75" t="s">
        <v>33</v>
      </c>
      <c r="G469" s="75" t="s">
        <v>51</v>
      </c>
      <c r="H469" s="99" t="s">
        <v>814</v>
      </c>
      <c r="I469" s="81" t="s">
        <v>36</v>
      </c>
      <c r="J469" s="76" t="s">
        <v>815</v>
      </c>
      <c r="K469" s="76" t="s">
        <v>816</v>
      </c>
      <c r="L469" s="76" t="s">
        <v>160</v>
      </c>
      <c r="M469" s="109" t="s">
        <v>817</v>
      </c>
      <c r="N469" s="76" t="s">
        <v>818</v>
      </c>
      <c r="O469" s="144"/>
      <c r="P469" s="86">
        <v>43</v>
      </c>
      <c r="Q469" s="86"/>
      <c r="R469" s="86">
        <f t="shared" si="10"/>
        <v>43</v>
      </c>
      <c r="S469" s="91">
        <v>26</v>
      </c>
      <c r="T469" s="86">
        <f t="shared" si="11"/>
        <v>1118</v>
      </c>
      <c r="U469" s="86"/>
      <c r="V469" s="86"/>
      <c r="W469" s="91"/>
      <c r="X469" s="91"/>
      <c r="Y469" s="86"/>
      <c r="Z469" s="144"/>
      <c r="AA469" s="68"/>
    </row>
    <row r="470" customHeight="1" spans="1:27">
      <c r="A470" s="32">
        <v>462</v>
      </c>
      <c r="B470" s="76" t="s">
        <v>425</v>
      </c>
      <c r="C470" s="76" t="s">
        <v>57</v>
      </c>
      <c r="D470" s="99" t="s">
        <v>827</v>
      </c>
      <c r="E470" s="99" t="s">
        <v>427</v>
      </c>
      <c r="F470" s="75" t="s">
        <v>33</v>
      </c>
      <c r="G470" s="75" t="s">
        <v>51</v>
      </c>
      <c r="H470" s="99" t="s">
        <v>819</v>
      </c>
      <c r="I470" s="81" t="s">
        <v>36</v>
      </c>
      <c r="J470" s="76" t="s">
        <v>520</v>
      </c>
      <c r="K470" s="76" t="s">
        <v>521</v>
      </c>
      <c r="L470" s="76" t="s">
        <v>549</v>
      </c>
      <c r="M470" s="305" t="s">
        <v>820</v>
      </c>
      <c r="N470" s="76" t="s">
        <v>821</v>
      </c>
      <c r="O470" s="144"/>
      <c r="P470" s="86">
        <v>43</v>
      </c>
      <c r="Q470" s="86"/>
      <c r="R470" s="86">
        <f t="shared" si="10"/>
        <v>43</v>
      </c>
      <c r="S470" s="91">
        <v>42</v>
      </c>
      <c r="T470" s="86">
        <f t="shared" si="11"/>
        <v>1806</v>
      </c>
      <c r="U470" s="86" t="s">
        <v>163</v>
      </c>
      <c r="V470" s="86"/>
      <c r="W470" s="91"/>
      <c r="X470" s="91"/>
      <c r="Y470" s="86" t="s">
        <v>163</v>
      </c>
      <c r="Z470" s="144"/>
      <c r="AA470" s="68"/>
    </row>
    <row r="471" customHeight="1" spans="1:27">
      <c r="A471" s="32">
        <v>463</v>
      </c>
      <c r="B471" s="76" t="s">
        <v>425</v>
      </c>
      <c r="C471" s="76" t="s">
        <v>57</v>
      </c>
      <c r="D471" s="99" t="s">
        <v>827</v>
      </c>
      <c r="E471" s="99" t="s">
        <v>427</v>
      </c>
      <c r="F471" s="75" t="s">
        <v>33</v>
      </c>
      <c r="G471" s="75" t="s">
        <v>51</v>
      </c>
      <c r="H471" s="99" t="s">
        <v>822</v>
      </c>
      <c r="I471" s="81" t="s">
        <v>199</v>
      </c>
      <c r="J471" s="76" t="s">
        <v>542</v>
      </c>
      <c r="K471" s="76" t="s">
        <v>543</v>
      </c>
      <c r="L471" s="76" t="s">
        <v>823</v>
      </c>
      <c r="M471" s="305" t="s">
        <v>544</v>
      </c>
      <c r="N471" s="76" t="s">
        <v>824</v>
      </c>
      <c r="O471" s="144"/>
      <c r="P471" s="86">
        <v>43</v>
      </c>
      <c r="Q471" s="91"/>
      <c r="R471" s="86">
        <f t="shared" si="10"/>
        <v>43</v>
      </c>
      <c r="S471" s="91">
        <v>38</v>
      </c>
      <c r="T471" s="86">
        <f t="shared" si="11"/>
        <v>1634</v>
      </c>
      <c r="U471" s="88" t="s">
        <v>163</v>
      </c>
      <c r="V471" s="88"/>
      <c r="W471" s="91"/>
      <c r="X471" s="91" t="s">
        <v>163</v>
      </c>
      <c r="Y471" s="91"/>
      <c r="Z471" s="144"/>
      <c r="AA471" s="68"/>
    </row>
    <row r="472" customHeight="1" spans="1:27">
      <c r="A472" s="32">
        <v>464</v>
      </c>
      <c r="B472" s="76" t="s">
        <v>425</v>
      </c>
      <c r="C472" s="76" t="s">
        <v>57</v>
      </c>
      <c r="D472" s="99" t="s">
        <v>827</v>
      </c>
      <c r="E472" s="99" t="s">
        <v>427</v>
      </c>
      <c r="F472" s="75" t="s">
        <v>33</v>
      </c>
      <c r="G472" s="75" t="s">
        <v>51</v>
      </c>
      <c r="H472" s="99" t="s">
        <v>552</v>
      </c>
      <c r="I472" s="81" t="s">
        <v>199</v>
      </c>
      <c r="J472" s="76" t="s">
        <v>553</v>
      </c>
      <c r="K472" s="76" t="s">
        <v>554</v>
      </c>
      <c r="L472" s="76" t="s">
        <v>555</v>
      </c>
      <c r="M472" s="305" t="s">
        <v>556</v>
      </c>
      <c r="N472" s="76" t="s">
        <v>825</v>
      </c>
      <c r="O472" s="144"/>
      <c r="P472" s="86">
        <v>43</v>
      </c>
      <c r="Q472" s="91"/>
      <c r="R472" s="86">
        <f t="shared" si="10"/>
        <v>43</v>
      </c>
      <c r="S472" s="91">
        <v>56</v>
      </c>
      <c r="T472" s="86">
        <f t="shared" si="11"/>
        <v>2408</v>
      </c>
      <c r="U472" s="88"/>
      <c r="V472" s="88"/>
      <c r="W472" s="91"/>
      <c r="X472" s="91"/>
      <c r="Y472" s="91"/>
      <c r="Z472" s="144"/>
      <c r="AA472" s="68"/>
    </row>
    <row r="473" customHeight="1" spans="1:27">
      <c r="A473" s="32">
        <v>465</v>
      </c>
      <c r="B473" s="76" t="s">
        <v>425</v>
      </c>
      <c r="C473" s="76" t="s">
        <v>57</v>
      </c>
      <c r="D473" s="99" t="s">
        <v>827</v>
      </c>
      <c r="E473" s="99" t="s">
        <v>427</v>
      </c>
      <c r="F473" s="75" t="s">
        <v>33</v>
      </c>
      <c r="G473" s="75" t="s">
        <v>51</v>
      </c>
      <c r="H473" s="99" t="s">
        <v>826</v>
      </c>
      <c r="I473" s="81" t="s">
        <v>199</v>
      </c>
      <c r="J473" s="76" t="s">
        <v>547</v>
      </c>
      <c r="K473" s="76" t="s">
        <v>548</v>
      </c>
      <c r="L473" s="76" t="s">
        <v>549</v>
      </c>
      <c r="M473" s="305" t="s">
        <v>550</v>
      </c>
      <c r="N473" s="76" t="s">
        <v>551</v>
      </c>
      <c r="O473" s="144"/>
      <c r="P473" s="86">
        <v>43</v>
      </c>
      <c r="Q473" s="91"/>
      <c r="R473" s="86">
        <f t="shared" si="10"/>
        <v>43</v>
      </c>
      <c r="S473" s="91">
        <v>52</v>
      </c>
      <c r="T473" s="86">
        <f t="shared" si="11"/>
        <v>2236</v>
      </c>
      <c r="U473" s="88" t="s">
        <v>163</v>
      </c>
      <c r="V473" s="88"/>
      <c r="W473" s="91"/>
      <c r="X473" s="91"/>
      <c r="Y473" s="91"/>
      <c r="Z473" s="144"/>
      <c r="AA473" s="68"/>
    </row>
    <row r="474" customHeight="1" spans="1:27">
      <c r="A474" s="32">
        <v>466</v>
      </c>
      <c r="B474" s="76" t="s">
        <v>425</v>
      </c>
      <c r="C474" s="76" t="s">
        <v>103</v>
      </c>
      <c r="D474" s="99" t="s">
        <v>426</v>
      </c>
      <c r="E474" s="99" t="s">
        <v>427</v>
      </c>
      <c r="F474" s="75" t="s">
        <v>33</v>
      </c>
      <c r="G474" s="75" t="s">
        <v>51</v>
      </c>
      <c r="H474" s="99" t="s">
        <v>656</v>
      </c>
      <c r="I474" s="99" t="s">
        <v>36</v>
      </c>
      <c r="J474" s="99" t="s">
        <v>657</v>
      </c>
      <c r="K474" s="99" t="s">
        <v>658</v>
      </c>
      <c r="L474" s="99" t="s">
        <v>265</v>
      </c>
      <c r="M474" s="99" t="s">
        <v>659</v>
      </c>
      <c r="N474" s="99" t="s">
        <v>660</v>
      </c>
      <c r="O474" s="86">
        <v>5</v>
      </c>
      <c r="P474" s="86">
        <v>75</v>
      </c>
      <c r="Q474" s="86">
        <v>2</v>
      </c>
      <c r="R474" s="86">
        <f t="shared" si="10"/>
        <v>77</v>
      </c>
      <c r="S474" s="86">
        <v>38</v>
      </c>
      <c r="T474" s="86">
        <f t="shared" si="11"/>
        <v>2926</v>
      </c>
      <c r="U474" s="86"/>
      <c r="V474" s="86"/>
      <c r="W474" s="86"/>
      <c r="X474" s="86"/>
      <c r="Y474" s="86"/>
      <c r="Z474" s="144"/>
      <c r="AA474" s="68"/>
    </row>
    <row r="475" customHeight="1" spans="1:27">
      <c r="A475" s="32">
        <v>467</v>
      </c>
      <c r="B475" s="76" t="s">
        <v>425</v>
      </c>
      <c r="C475" s="76" t="s">
        <v>103</v>
      </c>
      <c r="D475" s="99" t="s">
        <v>426</v>
      </c>
      <c r="E475" s="99" t="s">
        <v>427</v>
      </c>
      <c r="F475" s="75" t="s">
        <v>33</v>
      </c>
      <c r="G475" s="99" t="s">
        <v>51</v>
      </c>
      <c r="H475" s="99" t="s">
        <v>661</v>
      </c>
      <c r="I475" s="99" t="s">
        <v>36</v>
      </c>
      <c r="J475" s="99" t="s">
        <v>662</v>
      </c>
      <c r="K475" s="99" t="s">
        <v>663</v>
      </c>
      <c r="L475" s="99" t="s">
        <v>62</v>
      </c>
      <c r="M475" s="297" t="s">
        <v>664</v>
      </c>
      <c r="N475" s="99" t="s">
        <v>665</v>
      </c>
      <c r="O475" s="86">
        <v>1</v>
      </c>
      <c r="P475" s="86">
        <v>75</v>
      </c>
      <c r="Q475" s="86">
        <v>2</v>
      </c>
      <c r="R475" s="86">
        <f t="shared" si="10"/>
        <v>77</v>
      </c>
      <c r="S475" s="86">
        <v>49.5</v>
      </c>
      <c r="T475" s="86">
        <f t="shared" si="11"/>
        <v>3811.5</v>
      </c>
      <c r="U475" s="86" t="s">
        <v>163</v>
      </c>
      <c r="V475" s="86"/>
      <c r="W475" s="86"/>
      <c r="X475" s="86" t="s">
        <v>163</v>
      </c>
      <c r="Y475" s="86"/>
      <c r="Z475" s="144"/>
      <c r="AA475" s="68"/>
    </row>
    <row r="476" customHeight="1" spans="1:27">
      <c r="A476" s="32">
        <v>468</v>
      </c>
      <c r="B476" s="76" t="s">
        <v>425</v>
      </c>
      <c r="C476" s="76" t="s">
        <v>103</v>
      </c>
      <c r="D476" s="99" t="s">
        <v>426</v>
      </c>
      <c r="E476" s="99" t="s">
        <v>427</v>
      </c>
      <c r="F476" s="75" t="s">
        <v>33</v>
      </c>
      <c r="G476" s="99" t="s">
        <v>51</v>
      </c>
      <c r="H476" s="99" t="s">
        <v>828</v>
      </c>
      <c r="I476" s="99" t="s">
        <v>199</v>
      </c>
      <c r="J476" s="99" t="s">
        <v>680</v>
      </c>
      <c r="K476" s="99" t="s">
        <v>681</v>
      </c>
      <c r="L476" s="99" t="s">
        <v>682</v>
      </c>
      <c r="M476" s="297" t="s">
        <v>683</v>
      </c>
      <c r="N476" s="99"/>
      <c r="O476" s="86">
        <v>5</v>
      </c>
      <c r="P476" s="86">
        <v>75</v>
      </c>
      <c r="Q476" s="86">
        <v>2</v>
      </c>
      <c r="R476" s="86">
        <f t="shared" si="10"/>
        <v>77</v>
      </c>
      <c r="S476" s="86">
        <v>49</v>
      </c>
      <c r="T476" s="86">
        <f t="shared" si="11"/>
        <v>3773</v>
      </c>
      <c r="U476" s="86"/>
      <c r="V476" s="86"/>
      <c r="W476" s="86"/>
      <c r="X476" s="86"/>
      <c r="Y476" s="86"/>
      <c r="Z476" s="144"/>
      <c r="AA476" s="68"/>
    </row>
    <row r="477" customHeight="1" spans="1:27">
      <c r="A477" s="32">
        <v>469</v>
      </c>
      <c r="B477" s="76" t="s">
        <v>425</v>
      </c>
      <c r="C477" s="76" t="s">
        <v>103</v>
      </c>
      <c r="D477" s="99" t="s">
        <v>426</v>
      </c>
      <c r="E477" s="99" t="s">
        <v>427</v>
      </c>
      <c r="F477" s="75" t="s">
        <v>33</v>
      </c>
      <c r="G477" s="99" t="s">
        <v>51</v>
      </c>
      <c r="H477" s="99" t="s">
        <v>595</v>
      </c>
      <c r="I477" s="99" t="s">
        <v>36</v>
      </c>
      <c r="J477" s="99" t="s">
        <v>596</v>
      </c>
      <c r="K477" s="99" t="s">
        <v>597</v>
      </c>
      <c r="L477" s="99" t="s">
        <v>286</v>
      </c>
      <c r="M477" s="99" t="s">
        <v>598</v>
      </c>
      <c r="N477" s="99"/>
      <c r="O477" s="86">
        <v>5</v>
      </c>
      <c r="P477" s="86">
        <v>75</v>
      </c>
      <c r="Q477" s="86">
        <v>2</v>
      </c>
      <c r="R477" s="86">
        <f t="shared" si="10"/>
        <v>77</v>
      </c>
      <c r="S477" s="86">
        <v>35</v>
      </c>
      <c r="T477" s="86">
        <f t="shared" si="11"/>
        <v>2695</v>
      </c>
      <c r="U477" s="86"/>
      <c r="V477" s="86"/>
      <c r="W477" s="86"/>
      <c r="X477" s="86"/>
      <c r="Y477" s="86"/>
      <c r="Z477" s="144"/>
      <c r="AA477" s="68"/>
    </row>
    <row r="478" customHeight="1" spans="1:27">
      <c r="A478" s="32">
        <v>470</v>
      </c>
      <c r="B478" s="76" t="s">
        <v>425</v>
      </c>
      <c r="C478" s="76" t="s">
        <v>103</v>
      </c>
      <c r="D478" s="99" t="s">
        <v>426</v>
      </c>
      <c r="E478" s="99" t="s">
        <v>427</v>
      </c>
      <c r="F478" s="75" t="s">
        <v>33</v>
      </c>
      <c r="G478" s="99" t="s">
        <v>51</v>
      </c>
      <c r="H478" s="99" t="s">
        <v>600</v>
      </c>
      <c r="I478" s="81" t="s">
        <v>199</v>
      </c>
      <c r="J478" s="99" t="s">
        <v>601</v>
      </c>
      <c r="K478" s="99" t="s">
        <v>602</v>
      </c>
      <c r="L478" s="99" t="s">
        <v>286</v>
      </c>
      <c r="M478" s="99" t="s">
        <v>603</v>
      </c>
      <c r="N478" s="99"/>
      <c r="O478" s="86">
        <v>5</v>
      </c>
      <c r="P478" s="86">
        <v>75</v>
      </c>
      <c r="Q478" s="86">
        <v>2</v>
      </c>
      <c r="R478" s="86">
        <f t="shared" si="10"/>
        <v>77</v>
      </c>
      <c r="S478" s="86">
        <v>30</v>
      </c>
      <c r="T478" s="86">
        <f t="shared" si="11"/>
        <v>2310</v>
      </c>
      <c r="U478" s="86"/>
      <c r="V478" s="86"/>
      <c r="W478" s="91"/>
      <c r="X478" s="91"/>
      <c r="Y478" s="86"/>
      <c r="Z478" s="144"/>
      <c r="AA478" s="68"/>
    </row>
    <row r="479" customHeight="1" spans="1:27">
      <c r="A479" s="32">
        <v>471</v>
      </c>
      <c r="B479" s="76" t="s">
        <v>425</v>
      </c>
      <c r="C479" s="76" t="s">
        <v>103</v>
      </c>
      <c r="D479" s="99" t="s">
        <v>426</v>
      </c>
      <c r="E479" s="99" t="s">
        <v>427</v>
      </c>
      <c r="F479" s="75" t="s">
        <v>33</v>
      </c>
      <c r="G479" s="99" t="s">
        <v>51</v>
      </c>
      <c r="H479" s="99" t="s">
        <v>829</v>
      </c>
      <c r="I479" s="81" t="s">
        <v>199</v>
      </c>
      <c r="J479" s="99" t="s">
        <v>569</v>
      </c>
      <c r="K479" s="99" t="s">
        <v>570</v>
      </c>
      <c r="L479" s="99" t="s">
        <v>571</v>
      </c>
      <c r="M479" s="297" t="s">
        <v>606</v>
      </c>
      <c r="N479" s="99" t="s">
        <v>607</v>
      </c>
      <c r="O479" s="86">
        <v>2</v>
      </c>
      <c r="P479" s="86">
        <v>75</v>
      </c>
      <c r="Q479" s="86">
        <v>2</v>
      </c>
      <c r="R479" s="86">
        <f t="shared" si="10"/>
        <v>77</v>
      </c>
      <c r="S479" s="86">
        <v>56</v>
      </c>
      <c r="T479" s="86">
        <f t="shared" si="11"/>
        <v>4312</v>
      </c>
      <c r="U479" s="86" t="s">
        <v>163</v>
      </c>
      <c r="V479" s="86"/>
      <c r="W479" s="91"/>
      <c r="X479" s="91"/>
      <c r="Y479" s="86"/>
      <c r="Z479" s="144"/>
      <c r="AA479" s="68"/>
    </row>
    <row r="480" s="8" customFormat="1" customHeight="1" spans="1:27">
      <c r="A480" s="32">
        <v>472</v>
      </c>
      <c r="B480" s="75" t="s">
        <v>830</v>
      </c>
      <c r="C480" s="75" t="s">
        <v>57</v>
      </c>
      <c r="D480" s="76" t="s">
        <v>831</v>
      </c>
      <c r="E480" s="76" t="s">
        <v>437</v>
      </c>
      <c r="F480" s="76" t="s">
        <v>116</v>
      </c>
      <c r="G480" s="76" t="s">
        <v>51</v>
      </c>
      <c r="H480" s="81" t="s">
        <v>832</v>
      </c>
      <c r="I480" s="81" t="s">
        <v>157</v>
      </c>
      <c r="J480" s="81" t="s">
        <v>833</v>
      </c>
      <c r="K480" s="76" t="s">
        <v>834</v>
      </c>
      <c r="L480" s="76" t="s">
        <v>835</v>
      </c>
      <c r="M480" s="109" t="s">
        <v>836</v>
      </c>
      <c r="N480" s="109" t="s">
        <v>837</v>
      </c>
      <c r="O480" s="103"/>
      <c r="P480" s="91">
        <v>1027</v>
      </c>
      <c r="Q480" s="91">
        <v>10</v>
      </c>
      <c r="R480" s="86">
        <f t="shared" si="10"/>
        <v>1037</v>
      </c>
      <c r="S480" s="176">
        <v>49.5</v>
      </c>
      <c r="T480" s="176">
        <f t="shared" si="11"/>
        <v>51331.5</v>
      </c>
      <c r="U480" s="88" t="s">
        <v>185</v>
      </c>
      <c r="V480" s="88" t="s">
        <v>185</v>
      </c>
      <c r="W480" s="91" t="s">
        <v>185</v>
      </c>
      <c r="X480" s="91" t="s">
        <v>185</v>
      </c>
      <c r="Y480" s="91" t="s">
        <v>185</v>
      </c>
      <c r="Z480" s="144"/>
      <c r="AA480" s="92"/>
    </row>
    <row r="481" s="8" customFormat="1" customHeight="1" spans="1:27">
      <c r="A481" s="32">
        <v>473</v>
      </c>
      <c r="B481" s="75" t="s">
        <v>830</v>
      </c>
      <c r="C481" s="75" t="s">
        <v>57</v>
      </c>
      <c r="D481" s="76" t="s">
        <v>838</v>
      </c>
      <c r="E481" s="76" t="s">
        <v>839</v>
      </c>
      <c r="F481" s="76" t="s">
        <v>116</v>
      </c>
      <c r="G481" s="76" t="s">
        <v>51</v>
      </c>
      <c r="H481" s="81" t="s">
        <v>832</v>
      </c>
      <c r="I481" s="81" t="s">
        <v>157</v>
      </c>
      <c r="J481" s="81" t="s">
        <v>833</v>
      </c>
      <c r="K481" s="76" t="s">
        <v>834</v>
      </c>
      <c r="L481" s="76" t="s">
        <v>835</v>
      </c>
      <c r="M481" s="109" t="s">
        <v>836</v>
      </c>
      <c r="N481" s="109" t="s">
        <v>837</v>
      </c>
      <c r="O481" s="103"/>
      <c r="P481" s="91">
        <v>1027</v>
      </c>
      <c r="Q481" s="91">
        <v>10</v>
      </c>
      <c r="R481" s="86">
        <f t="shared" si="10"/>
        <v>1037</v>
      </c>
      <c r="S481" s="176">
        <v>49.5</v>
      </c>
      <c r="T481" s="176">
        <f t="shared" si="11"/>
        <v>51331.5</v>
      </c>
      <c r="U481" s="88" t="s">
        <v>185</v>
      </c>
      <c r="V481" s="88" t="s">
        <v>185</v>
      </c>
      <c r="W481" s="91" t="s">
        <v>185</v>
      </c>
      <c r="X481" s="91" t="s">
        <v>185</v>
      </c>
      <c r="Y481" s="91" t="s">
        <v>185</v>
      </c>
      <c r="Z481" s="144"/>
      <c r="AA481" s="92"/>
    </row>
    <row r="482" s="8" customFormat="1" customHeight="1" spans="1:27">
      <c r="A482" s="32">
        <v>474</v>
      </c>
      <c r="B482" s="75" t="s">
        <v>830</v>
      </c>
      <c r="C482" s="75" t="s">
        <v>57</v>
      </c>
      <c r="D482" s="76" t="s">
        <v>840</v>
      </c>
      <c r="E482" s="76" t="s">
        <v>841</v>
      </c>
      <c r="F482" s="76" t="s">
        <v>116</v>
      </c>
      <c r="G482" s="76" t="s">
        <v>51</v>
      </c>
      <c r="H482" s="81" t="s">
        <v>832</v>
      </c>
      <c r="I482" s="81" t="s">
        <v>157</v>
      </c>
      <c r="J482" s="81" t="s">
        <v>833</v>
      </c>
      <c r="K482" s="76" t="s">
        <v>834</v>
      </c>
      <c r="L482" s="76" t="s">
        <v>835</v>
      </c>
      <c r="M482" s="109" t="s">
        <v>836</v>
      </c>
      <c r="N482" s="109" t="s">
        <v>837</v>
      </c>
      <c r="O482" s="103"/>
      <c r="P482" s="91">
        <v>1027</v>
      </c>
      <c r="Q482" s="91">
        <v>10</v>
      </c>
      <c r="R482" s="86">
        <f t="shared" si="10"/>
        <v>1037</v>
      </c>
      <c r="S482" s="176">
        <v>49.5</v>
      </c>
      <c r="T482" s="176">
        <f t="shared" si="11"/>
        <v>51331.5</v>
      </c>
      <c r="U482" s="88" t="s">
        <v>185</v>
      </c>
      <c r="V482" s="88" t="s">
        <v>185</v>
      </c>
      <c r="W482" s="91" t="s">
        <v>185</v>
      </c>
      <c r="X482" s="91" t="s">
        <v>185</v>
      </c>
      <c r="Y482" s="91" t="s">
        <v>185</v>
      </c>
      <c r="Z482" s="144"/>
      <c r="AA482" s="92"/>
    </row>
    <row r="483" s="8" customFormat="1" customHeight="1" spans="1:27">
      <c r="A483" s="32">
        <v>475</v>
      </c>
      <c r="B483" s="75" t="s">
        <v>830</v>
      </c>
      <c r="C483" s="75" t="s">
        <v>57</v>
      </c>
      <c r="D483" s="76" t="s">
        <v>233</v>
      </c>
      <c r="E483" s="76" t="s">
        <v>234</v>
      </c>
      <c r="F483" s="76" t="s">
        <v>116</v>
      </c>
      <c r="G483" s="76" t="s">
        <v>51</v>
      </c>
      <c r="H483" s="81" t="s">
        <v>832</v>
      </c>
      <c r="I483" s="81" t="s">
        <v>157</v>
      </c>
      <c r="J483" s="81" t="s">
        <v>833</v>
      </c>
      <c r="K483" s="76" t="s">
        <v>834</v>
      </c>
      <c r="L483" s="76" t="s">
        <v>835</v>
      </c>
      <c r="M483" s="109" t="s">
        <v>836</v>
      </c>
      <c r="N483" s="109" t="s">
        <v>837</v>
      </c>
      <c r="O483" s="103"/>
      <c r="P483" s="91">
        <v>1027</v>
      </c>
      <c r="Q483" s="91">
        <v>10</v>
      </c>
      <c r="R483" s="86">
        <f t="shared" si="10"/>
        <v>1037</v>
      </c>
      <c r="S483" s="176">
        <v>49.5</v>
      </c>
      <c r="T483" s="176">
        <f t="shared" si="11"/>
        <v>51331.5</v>
      </c>
      <c r="U483" s="88" t="s">
        <v>185</v>
      </c>
      <c r="V483" s="88" t="s">
        <v>185</v>
      </c>
      <c r="W483" s="91" t="s">
        <v>185</v>
      </c>
      <c r="X483" s="91" t="s">
        <v>185</v>
      </c>
      <c r="Y483" s="91" t="s">
        <v>185</v>
      </c>
      <c r="Z483" s="144"/>
      <c r="AA483" s="92"/>
    </row>
    <row r="484" s="8" customFormat="1" customHeight="1" spans="1:27">
      <c r="A484" s="32">
        <v>476</v>
      </c>
      <c r="B484" s="75" t="s">
        <v>830</v>
      </c>
      <c r="C484" s="75" t="s">
        <v>57</v>
      </c>
      <c r="D484" s="76" t="s">
        <v>180</v>
      </c>
      <c r="E484" s="76" t="s">
        <v>181</v>
      </c>
      <c r="F484" s="76" t="s">
        <v>116</v>
      </c>
      <c r="G484" s="76" t="s">
        <v>51</v>
      </c>
      <c r="H484" s="81" t="s">
        <v>832</v>
      </c>
      <c r="I484" s="81" t="s">
        <v>157</v>
      </c>
      <c r="J484" s="81" t="s">
        <v>833</v>
      </c>
      <c r="K484" s="76" t="s">
        <v>834</v>
      </c>
      <c r="L484" s="76" t="s">
        <v>835</v>
      </c>
      <c r="M484" s="109" t="s">
        <v>836</v>
      </c>
      <c r="N484" s="109" t="s">
        <v>837</v>
      </c>
      <c r="O484" s="103"/>
      <c r="P484" s="91">
        <v>1027</v>
      </c>
      <c r="Q484" s="91">
        <v>10</v>
      </c>
      <c r="R484" s="86">
        <f t="shared" si="10"/>
        <v>1037</v>
      </c>
      <c r="S484" s="176">
        <v>49.5</v>
      </c>
      <c r="T484" s="176">
        <f t="shared" si="11"/>
        <v>51331.5</v>
      </c>
      <c r="U484" s="88" t="s">
        <v>185</v>
      </c>
      <c r="V484" s="88" t="s">
        <v>185</v>
      </c>
      <c r="W484" s="91" t="s">
        <v>185</v>
      </c>
      <c r="X484" s="91" t="s">
        <v>185</v>
      </c>
      <c r="Y484" s="91" t="s">
        <v>185</v>
      </c>
      <c r="Z484" s="144"/>
      <c r="AA484" s="92"/>
    </row>
    <row r="485" s="8" customFormat="1" customHeight="1" spans="1:27">
      <c r="A485" s="32">
        <v>477</v>
      </c>
      <c r="B485" s="75" t="s">
        <v>830</v>
      </c>
      <c r="C485" s="75" t="s">
        <v>57</v>
      </c>
      <c r="D485" s="76" t="s">
        <v>209</v>
      </c>
      <c r="E485" s="76" t="s">
        <v>210</v>
      </c>
      <c r="F485" s="76" t="s">
        <v>116</v>
      </c>
      <c r="G485" s="76" t="s">
        <v>51</v>
      </c>
      <c r="H485" s="81" t="s">
        <v>832</v>
      </c>
      <c r="I485" s="81" t="s">
        <v>157</v>
      </c>
      <c r="J485" s="81" t="s">
        <v>833</v>
      </c>
      <c r="K485" s="76" t="s">
        <v>834</v>
      </c>
      <c r="L485" s="76" t="s">
        <v>835</v>
      </c>
      <c r="M485" s="109" t="s">
        <v>836</v>
      </c>
      <c r="N485" s="109" t="s">
        <v>837</v>
      </c>
      <c r="O485" s="103"/>
      <c r="P485" s="91">
        <v>1027</v>
      </c>
      <c r="Q485" s="91">
        <v>10</v>
      </c>
      <c r="R485" s="86">
        <f t="shared" si="10"/>
        <v>1037</v>
      </c>
      <c r="S485" s="176">
        <v>49.5</v>
      </c>
      <c r="T485" s="176">
        <f t="shared" si="11"/>
        <v>51331.5</v>
      </c>
      <c r="U485" s="88" t="s">
        <v>185</v>
      </c>
      <c r="V485" s="88" t="s">
        <v>185</v>
      </c>
      <c r="W485" s="91" t="s">
        <v>185</v>
      </c>
      <c r="X485" s="91" t="s">
        <v>185</v>
      </c>
      <c r="Y485" s="91" t="s">
        <v>185</v>
      </c>
      <c r="Z485" s="144"/>
      <c r="AA485" s="92"/>
    </row>
    <row r="486" s="8" customFormat="1" customHeight="1" spans="1:27">
      <c r="A486" s="32">
        <v>478</v>
      </c>
      <c r="B486" s="75" t="s">
        <v>830</v>
      </c>
      <c r="C486" s="75" t="s">
        <v>57</v>
      </c>
      <c r="D486" s="76" t="s">
        <v>842</v>
      </c>
      <c r="E486" s="76" t="s">
        <v>314</v>
      </c>
      <c r="F486" s="76" t="s">
        <v>116</v>
      </c>
      <c r="G486" s="76" t="s">
        <v>51</v>
      </c>
      <c r="H486" s="81" t="s">
        <v>832</v>
      </c>
      <c r="I486" s="81" t="s">
        <v>157</v>
      </c>
      <c r="J486" s="81" t="s">
        <v>833</v>
      </c>
      <c r="K486" s="76" t="s">
        <v>834</v>
      </c>
      <c r="L486" s="76" t="s">
        <v>835</v>
      </c>
      <c r="M486" s="109" t="s">
        <v>836</v>
      </c>
      <c r="N486" s="109" t="s">
        <v>837</v>
      </c>
      <c r="O486" s="103"/>
      <c r="P486" s="91">
        <v>1027</v>
      </c>
      <c r="Q486" s="91">
        <v>10</v>
      </c>
      <c r="R486" s="86">
        <f t="shared" si="10"/>
        <v>1037</v>
      </c>
      <c r="S486" s="176">
        <v>49.5</v>
      </c>
      <c r="T486" s="176">
        <f t="shared" si="11"/>
        <v>51331.5</v>
      </c>
      <c r="U486" s="88" t="s">
        <v>185</v>
      </c>
      <c r="V486" s="88" t="s">
        <v>185</v>
      </c>
      <c r="W486" s="91" t="s">
        <v>185</v>
      </c>
      <c r="X486" s="91" t="s">
        <v>185</v>
      </c>
      <c r="Y486" s="91" t="s">
        <v>185</v>
      </c>
      <c r="Z486" s="144"/>
      <c r="AA486" s="92"/>
    </row>
    <row r="487" s="8" customFormat="1" customHeight="1" spans="1:27">
      <c r="A487" s="32">
        <v>479</v>
      </c>
      <c r="B487" s="75" t="s">
        <v>830</v>
      </c>
      <c r="C487" s="75" t="s">
        <v>57</v>
      </c>
      <c r="D487" s="76" t="s">
        <v>843</v>
      </c>
      <c r="E487" s="76" t="s">
        <v>844</v>
      </c>
      <c r="F487" s="76" t="s">
        <v>116</v>
      </c>
      <c r="G487" s="76" t="s">
        <v>51</v>
      </c>
      <c r="H487" s="81" t="s">
        <v>832</v>
      </c>
      <c r="I487" s="81" t="s">
        <v>157</v>
      </c>
      <c r="J487" s="81" t="s">
        <v>833</v>
      </c>
      <c r="K487" s="76" t="s">
        <v>834</v>
      </c>
      <c r="L487" s="76" t="s">
        <v>835</v>
      </c>
      <c r="M487" s="109" t="s">
        <v>836</v>
      </c>
      <c r="N487" s="109" t="s">
        <v>837</v>
      </c>
      <c r="O487" s="103"/>
      <c r="P487" s="91">
        <v>1027</v>
      </c>
      <c r="Q487" s="91">
        <v>10</v>
      </c>
      <c r="R487" s="86">
        <f t="shared" si="10"/>
        <v>1037</v>
      </c>
      <c r="S487" s="176">
        <v>49.5</v>
      </c>
      <c r="T487" s="176">
        <f t="shared" si="11"/>
        <v>51331.5</v>
      </c>
      <c r="U487" s="88" t="s">
        <v>185</v>
      </c>
      <c r="V487" s="88" t="s">
        <v>185</v>
      </c>
      <c r="W487" s="91" t="s">
        <v>185</v>
      </c>
      <c r="X487" s="91" t="s">
        <v>185</v>
      </c>
      <c r="Y487" s="91" t="s">
        <v>185</v>
      </c>
      <c r="Z487" s="144"/>
      <c r="AA487" s="92"/>
    </row>
    <row r="488" s="8" customFormat="1" customHeight="1" spans="1:27">
      <c r="A488" s="32">
        <v>480</v>
      </c>
      <c r="B488" s="75" t="s">
        <v>830</v>
      </c>
      <c r="C488" s="75" t="s">
        <v>57</v>
      </c>
      <c r="D488" s="76" t="s">
        <v>845</v>
      </c>
      <c r="E488" s="76" t="s">
        <v>844</v>
      </c>
      <c r="F488" s="76" t="s">
        <v>116</v>
      </c>
      <c r="G488" s="76" t="s">
        <v>51</v>
      </c>
      <c r="H488" s="81" t="s">
        <v>832</v>
      </c>
      <c r="I488" s="81" t="s">
        <v>157</v>
      </c>
      <c r="J488" s="81" t="s">
        <v>833</v>
      </c>
      <c r="K488" s="76" t="s">
        <v>834</v>
      </c>
      <c r="L488" s="76" t="s">
        <v>835</v>
      </c>
      <c r="M488" s="109" t="s">
        <v>836</v>
      </c>
      <c r="N488" s="109" t="s">
        <v>837</v>
      </c>
      <c r="O488" s="103"/>
      <c r="P488" s="91">
        <v>1027</v>
      </c>
      <c r="Q488" s="91">
        <v>10</v>
      </c>
      <c r="R488" s="86">
        <f t="shared" si="10"/>
        <v>1037</v>
      </c>
      <c r="S488" s="176">
        <v>49.5</v>
      </c>
      <c r="T488" s="176">
        <f t="shared" si="11"/>
        <v>51331.5</v>
      </c>
      <c r="U488" s="88" t="s">
        <v>185</v>
      </c>
      <c r="V488" s="88" t="s">
        <v>185</v>
      </c>
      <c r="W488" s="91" t="s">
        <v>185</v>
      </c>
      <c r="X488" s="91" t="s">
        <v>185</v>
      </c>
      <c r="Y488" s="91" t="s">
        <v>185</v>
      </c>
      <c r="Z488" s="144"/>
      <c r="AA488" s="92"/>
    </row>
    <row r="489" s="8" customFormat="1" customHeight="1" spans="1:27">
      <c r="A489" s="32">
        <v>481</v>
      </c>
      <c r="B489" s="75" t="s">
        <v>830</v>
      </c>
      <c r="C489" s="75" t="s">
        <v>57</v>
      </c>
      <c r="D489" s="76" t="s">
        <v>846</v>
      </c>
      <c r="E489" s="76" t="s">
        <v>847</v>
      </c>
      <c r="F489" s="76" t="s">
        <v>116</v>
      </c>
      <c r="G489" s="76" t="s">
        <v>51</v>
      </c>
      <c r="H489" s="81" t="s">
        <v>832</v>
      </c>
      <c r="I489" s="81" t="s">
        <v>157</v>
      </c>
      <c r="J489" s="81" t="s">
        <v>833</v>
      </c>
      <c r="K489" s="76" t="s">
        <v>834</v>
      </c>
      <c r="L489" s="76" t="s">
        <v>835</v>
      </c>
      <c r="M489" s="109" t="s">
        <v>836</v>
      </c>
      <c r="N489" s="109" t="s">
        <v>837</v>
      </c>
      <c r="O489" s="103"/>
      <c r="P489" s="91">
        <v>1027</v>
      </c>
      <c r="Q489" s="91">
        <v>10</v>
      </c>
      <c r="R489" s="86">
        <f t="shared" si="10"/>
        <v>1037</v>
      </c>
      <c r="S489" s="176">
        <v>49.5</v>
      </c>
      <c r="T489" s="176">
        <f t="shared" si="11"/>
        <v>51331.5</v>
      </c>
      <c r="U489" s="88" t="s">
        <v>185</v>
      </c>
      <c r="V489" s="88" t="s">
        <v>185</v>
      </c>
      <c r="W489" s="91" t="s">
        <v>185</v>
      </c>
      <c r="X489" s="91" t="s">
        <v>185</v>
      </c>
      <c r="Y489" s="91" t="s">
        <v>185</v>
      </c>
      <c r="Z489" s="144"/>
      <c r="AA489" s="92"/>
    </row>
    <row r="490" s="8" customFormat="1" customHeight="1" spans="1:27">
      <c r="A490" s="32">
        <v>482</v>
      </c>
      <c r="B490" s="75" t="s">
        <v>830</v>
      </c>
      <c r="C490" s="75" t="s">
        <v>57</v>
      </c>
      <c r="D490" s="76" t="s">
        <v>848</v>
      </c>
      <c r="E490" s="76" t="s">
        <v>134</v>
      </c>
      <c r="F490" s="76" t="s">
        <v>116</v>
      </c>
      <c r="G490" s="76" t="s">
        <v>51</v>
      </c>
      <c r="H490" s="81" t="s">
        <v>832</v>
      </c>
      <c r="I490" s="81" t="s">
        <v>157</v>
      </c>
      <c r="J490" s="81" t="s">
        <v>833</v>
      </c>
      <c r="K490" s="76" t="s">
        <v>834</v>
      </c>
      <c r="L490" s="76" t="s">
        <v>835</v>
      </c>
      <c r="M490" s="109" t="s">
        <v>836</v>
      </c>
      <c r="N490" s="109" t="s">
        <v>837</v>
      </c>
      <c r="O490" s="103"/>
      <c r="P490" s="91">
        <v>1027</v>
      </c>
      <c r="Q490" s="91">
        <v>10</v>
      </c>
      <c r="R490" s="86">
        <f t="shared" si="10"/>
        <v>1037</v>
      </c>
      <c r="S490" s="176">
        <v>49.5</v>
      </c>
      <c r="T490" s="176">
        <f t="shared" si="11"/>
        <v>51331.5</v>
      </c>
      <c r="U490" s="88" t="s">
        <v>185</v>
      </c>
      <c r="V490" s="88" t="s">
        <v>185</v>
      </c>
      <c r="W490" s="91" t="s">
        <v>185</v>
      </c>
      <c r="X490" s="91" t="s">
        <v>185</v>
      </c>
      <c r="Y490" s="91" t="s">
        <v>185</v>
      </c>
      <c r="Z490" s="144"/>
      <c r="AA490" s="92"/>
    </row>
    <row r="491" s="8" customFormat="1" customHeight="1" spans="1:27">
      <c r="A491" s="32">
        <v>483</v>
      </c>
      <c r="B491" s="75" t="s">
        <v>830</v>
      </c>
      <c r="C491" s="75" t="s">
        <v>57</v>
      </c>
      <c r="D491" s="76" t="s">
        <v>849</v>
      </c>
      <c r="E491" s="76" t="s">
        <v>850</v>
      </c>
      <c r="F491" s="76" t="s">
        <v>116</v>
      </c>
      <c r="G491" s="76" t="s">
        <v>51</v>
      </c>
      <c r="H491" s="81" t="s">
        <v>832</v>
      </c>
      <c r="I491" s="81" t="s">
        <v>157</v>
      </c>
      <c r="J491" s="81" t="s">
        <v>833</v>
      </c>
      <c r="K491" s="76" t="s">
        <v>834</v>
      </c>
      <c r="L491" s="76" t="s">
        <v>835</v>
      </c>
      <c r="M491" s="109" t="s">
        <v>836</v>
      </c>
      <c r="N491" s="109" t="s">
        <v>837</v>
      </c>
      <c r="O491" s="103"/>
      <c r="P491" s="91">
        <v>1027</v>
      </c>
      <c r="Q491" s="91">
        <v>10</v>
      </c>
      <c r="R491" s="86">
        <f t="shared" si="10"/>
        <v>1037</v>
      </c>
      <c r="S491" s="176">
        <v>49.5</v>
      </c>
      <c r="T491" s="176">
        <f t="shared" si="11"/>
        <v>51331.5</v>
      </c>
      <c r="U491" s="88" t="s">
        <v>185</v>
      </c>
      <c r="V491" s="88" t="s">
        <v>185</v>
      </c>
      <c r="W491" s="91" t="s">
        <v>185</v>
      </c>
      <c r="X491" s="91" t="s">
        <v>185</v>
      </c>
      <c r="Y491" s="91" t="s">
        <v>185</v>
      </c>
      <c r="Z491" s="144"/>
      <c r="AA491" s="92"/>
    </row>
    <row r="492" s="8" customFormat="1" customHeight="1" spans="1:27">
      <c r="A492" s="32">
        <v>484</v>
      </c>
      <c r="B492" s="75" t="s">
        <v>830</v>
      </c>
      <c r="C492" s="75" t="s">
        <v>57</v>
      </c>
      <c r="D492" s="76" t="s">
        <v>851</v>
      </c>
      <c r="E492" s="76" t="s">
        <v>852</v>
      </c>
      <c r="F492" s="76" t="s">
        <v>116</v>
      </c>
      <c r="G492" s="76" t="s">
        <v>51</v>
      </c>
      <c r="H492" s="81" t="s">
        <v>832</v>
      </c>
      <c r="I492" s="81" t="s">
        <v>157</v>
      </c>
      <c r="J492" s="81" t="s">
        <v>833</v>
      </c>
      <c r="K492" s="76" t="s">
        <v>834</v>
      </c>
      <c r="L492" s="76" t="s">
        <v>835</v>
      </c>
      <c r="M492" s="109" t="s">
        <v>836</v>
      </c>
      <c r="N492" s="109" t="s">
        <v>837</v>
      </c>
      <c r="O492" s="103"/>
      <c r="P492" s="91">
        <v>1027</v>
      </c>
      <c r="Q492" s="91">
        <v>10</v>
      </c>
      <c r="R492" s="86">
        <f t="shared" si="10"/>
        <v>1037</v>
      </c>
      <c r="S492" s="176">
        <v>49.5</v>
      </c>
      <c r="T492" s="176">
        <f t="shared" si="11"/>
        <v>51331.5</v>
      </c>
      <c r="U492" s="88" t="s">
        <v>185</v>
      </c>
      <c r="V492" s="88" t="s">
        <v>185</v>
      </c>
      <c r="W492" s="91" t="s">
        <v>185</v>
      </c>
      <c r="X492" s="91" t="s">
        <v>185</v>
      </c>
      <c r="Y492" s="91" t="s">
        <v>185</v>
      </c>
      <c r="Z492" s="144"/>
      <c r="AA492" s="92"/>
    </row>
    <row r="493" s="8" customFormat="1" customHeight="1" spans="1:27">
      <c r="A493" s="32">
        <v>485</v>
      </c>
      <c r="B493" s="75" t="s">
        <v>830</v>
      </c>
      <c r="C493" s="75" t="s">
        <v>57</v>
      </c>
      <c r="D493" s="76" t="s">
        <v>845</v>
      </c>
      <c r="E493" s="76" t="s">
        <v>847</v>
      </c>
      <c r="F493" s="76" t="s">
        <v>116</v>
      </c>
      <c r="G493" s="76" t="s">
        <v>51</v>
      </c>
      <c r="H493" s="76" t="s">
        <v>853</v>
      </c>
      <c r="I493" s="81" t="s">
        <v>36</v>
      </c>
      <c r="J493" s="83" t="s">
        <v>854</v>
      </c>
      <c r="K493" s="76" t="s">
        <v>855</v>
      </c>
      <c r="L493" s="76" t="s">
        <v>224</v>
      </c>
      <c r="M493" s="172">
        <v>9787300241960</v>
      </c>
      <c r="N493" s="102">
        <v>43647</v>
      </c>
      <c r="O493" s="91"/>
      <c r="P493" s="87">
        <v>384</v>
      </c>
      <c r="Q493" s="86">
        <v>0</v>
      </c>
      <c r="R493" s="86">
        <f t="shared" si="10"/>
        <v>384</v>
      </c>
      <c r="S493" s="177">
        <v>38</v>
      </c>
      <c r="T493" s="176">
        <f t="shared" si="11"/>
        <v>14592</v>
      </c>
      <c r="U493" s="87" t="s">
        <v>185</v>
      </c>
      <c r="V493" s="87" t="s">
        <v>185</v>
      </c>
      <c r="W493" s="87" t="s">
        <v>185</v>
      </c>
      <c r="X493" s="144" t="s">
        <v>185</v>
      </c>
      <c r="Y493" s="91" t="s">
        <v>185</v>
      </c>
      <c r="Z493" s="91" t="s">
        <v>856</v>
      </c>
      <c r="AA493" s="92"/>
    </row>
    <row r="494" s="8" customFormat="1" customHeight="1" spans="1:27">
      <c r="A494" s="32">
        <v>486</v>
      </c>
      <c r="B494" s="75" t="s">
        <v>830</v>
      </c>
      <c r="C494" s="75" t="s">
        <v>57</v>
      </c>
      <c r="D494" s="76" t="s">
        <v>846</v>
      </c>
      <c r="E494" s="76" t="s">
        <v>847</v>
      </c>
      <c r="F494" s="76" t="s">
        <v>116</v>
      </c>
      <c r="G494" s="76" t="s">
        <v>51</v>
      </c>
      <c r="H494" s="76" t="s">
        <v>853</v>
      </c>
      <c r="I494" s="81" t="s">
        <v>36</v>
      </c>
      <c r="J494" s="83" t="s">
        <v>854</v>
      </c>
      <c r="K494" s="76" t="s">
        <v>855</v>
      </c>
      <c r="L494" s="76" t="s">
        <v>224</v>
      </c>
      <c r="M494" s="172">
        <v>9787300241960</v>
      </c>
      <c r="N494" s="102">
        <v>43647</v>
      </c>
      <c r="O494" s="91"/>
      <c r="P494" s="87">
        <v>384</v>
      </c>
      <c r="Q494" s="86">
        <v>0</v>
      </c>
      <c r="R494" s="86">
        <f t="shared" si="10"/>
        <v>384</v>
      </c>
      <c r="S494" s="177">
        <v>38</v>
      </c>
      <c r="T494" s="176">
        <f t="shared" si="11"/>
        <v>14592</v>
      </c>
      <c r="U494" s="87" t="s">
        <v>185</v>
      </c>
      <c r="V494" s="87" t="s">
        <v>185</v>
      </c>
      <c r="W494" s="87" t="s">
        <v>185</v>
      </c>
      <c r="X494" s="144" t="s">
        <v>185</v>
      </c>
      <c r="Y494" s="91" t="s">
        <v>185</v>
      </c>
      <c r="Z494" s="91" t="s">
        <v>856</v>
      </c>
      <c r="AA494" s="92"/>
    </row>
    <row r="495" s="8" customFormat="1" customHeight="1" spans="1:27">
      <c r="A495" s="32">
        <v>487</v>
      </c>
      <c r="B495" s="75" t="s">
        <v>830</v>
      </c>
      <c r="C495" s="75" t="s">
        <v>57</v>
      </c>
      <c r="D495" s="76" t="s">
        <v>857</v>
      </c>
      <c r="E495" s="76" t="s">
        <v>858</v>
      </c>
      <c r="F495" s="76" t="s">
        <v>116</v>
      </c>
      <c r="G495" s="76" t="s">
        <v>51</v>
      </c>
      <c r="H495" s="76" t="s">
        <v>853</v>
      </c>
      <c r="I495" s="81" t="s">
        <v>36</v>
      </c>
      <c r="J495" s="83" t="s">
        <v>854</v>
      </c>
      <c r="K495" s="76" t="s">
        <v>855</v>
      </c>
      <c r="L495" s="76" t="s">
        <v>224</v>
      </c>
      <c r="M495" s="172">
        <v>9787300241960</v>
      </c>
      <c r="N495" s="102">
        <v>43647</v>
      </c>
      <c r="O495" s="91"/>
      <c r="P495" s="87">
        <v>384</v>
      </c>
      <c r="Q495" s="86">
        <v>0</v>
      </c>
      <c r="R495" s="86">
        <f t="shared" si="10"/>
        <v>384</v>
      </c>
      <c r="S495" s="177">
        <v>38</v>
      </c>
      <c r="T495" s="176">
        <f t="shared" si="11"/>
        <v>14592</v>
      </c>
      <c r="U495" s="87" t="s">
        <v>185</v>
      </c>
      <c r="V495" s="87" t="s">
        <v>185</v>
      </c>
      <c r="W495" s="87" t="s">
        <v>185</v>
      </c>
      <c r="X495" s="144" t="s">
        <v>185</v>
      </c>
      <c r="Y495" s="91" t="s">
        <v>185</v>
      </c>
      <c r="Z495" s="91" t="s">
        <v>856</v>
      </c>
      <c r="AA495" s="92"/>
    </row>
    <row r="496" s="8" customFormat="1" customHeight="1" spans="1:27">
      <c r="A496" s="32">
        <v>488</v>
      </c>
      <c r="B496" s="75" t="s">
        <v>830</v>
      </c>
      <c r="C496" s="75" t="s">
        <v>57</v>
      </c>
      <c r="D496" s="76" t="s">
        <v>859</v>
      </c>
      <c r="E496" s="76" t="s">
        <v>860</v>
      </c>
      <c r="F496" s="76" t="s">
        <v>116</v>
      </c>
      <c r="G496" s="76" t="s">
        <v>51</v>
      </c>
      <c r="H496" s="76" t="s">
        <v>853</v>
      </c>
      <c r="I496" s="81" t="s">
        <v>36</v>
      </c>
      <c r="J496" s="83" t="s">
        <v>854</v>
      </c>
      <c r="K496" s="76" t="s">
        <v>855</v>
      </c>
      <c r="L496" s="76" t="s">
        <v>224</v>
      </c>
      <c r="M496" s="172">
        <v>9787300241960</v>
      </c>
      <c r="N496" s="102">
        <v>43647</v>
      </c>
      <c r="O496" s="91"/>
      <c r="P496" s="87">
        <v>384</v>
      </c>
      <c r="Q496" s="86">
        <v>0</v>
      </c>
      <c r="R496" s="86">
        <f t="shared" si="10"/>
        <v>384</v>
      </c>
      <c r="S496" s="177">
        <v>38</v>
      </c>
      <c r="T496" s="176">
        <f t="shared" si="11"/>
        <v>14592</v>
      </c>
      <c r="U496" s="87" t="s">
        <v>185</v>
      </c>
      <c r="V496" s="87" t="s">
        <v>185</v>
      </c>
      <c r="W496" s="87" t="s">
        <v>185</v>
      </c>
      <c r="X496" s="144" t="s">
        <v>185</v>
      </c>
      <c r="Y496" s="91" t="s">
        <v>185</v>
      </c>
      <c r="Z496" s="91" t="s">
        <v>856</v>
      </c>
      <c r="AA496" s="92"/>
    </row>
    <row r="497" s="8" customFormat="1" customHeight="1" spans="1:27">
      <c r="A497" s="32">
        <v>489</v>
      </c>
      <c r="B497" s="75" t="s">
        <v>830</v>
      </c>
      <c r="C497" s="75" t="s">
        <v>57</v>
      </c>
      <c r="D497" s="76" t="s">
        <v>861</v>
      </c>
      <c r="E497" s="76" t="s">
        <v>862</v>
      </c>
      <c r="F497" s="76" t="s">
        <v>116</v>
      </c>
      <c r="G497" s="76" t="s">
        <v>51</v>
      </c>
      <c r="H497" s="76" t="s">
        <v>853</v>
      </c>
      <c r="I497" s="81" t="s">
        <v>36</v>
      </c>
      <c r="J497" s="83" t="s">
        <v>854</v>
      </c>
      <c r="K497" s="76" t="s">
        <v>855</v>
      </c>
      <c r="L497" s="76" t="s">
        <v>224</v>
      </c>
      <c r="M497" s="172">
        <v>9787300241960</v>
      </c>
      <c r="N497" s="102">
        <v>43647</v>
      </c>
      <c r="O497" s="91"/>
      <c r="P497" s="87">
        <v>384</v>
      </c>
      <c r="Q497" s="86">
        <v>0</v>
      </c>
      <c r="R497" s="86">
        <f t="shared" si="10"/>
        <v>384</v>
      </c>
      <c r="S497" s="177">
        <v>38</v>
      </c>
      <c r="T497" s="176">
        <f t="shared" si="11"/>
        <v>14592</v>
      </c>
      <c r="U497" s="87" t="s">
        <v>185</v>
      </c>
      <c r="V497" s="87" t="s">
        <v>185</v>
      </c>
      <c r="W497" s="87" t="s">
        <v>185</v>
      </c>
      <c r="X497" s="144" t="s">
        <v>185</v>
      </c>
      <c r="Y497" s="91" t="s">
        <v>185</v>
      </c>
      <c r="Z497" s="91" t="s">
        <v>856</v>
      </c>
      <c r="AA497" s="92"/>
    </row>
    <row r="498" s="8" customFormat="1" customHeight="1" spans="1:27">
      <c r="A498" s="32">
        <v>490</v>
      </c>
      <c r="B498" s="75" t="s">
        <v>830</v>
      </c>
      <c r="C498" s="75" t="s">
        <v>57</v>
      </c>
      <c r="D498" s="76" t="s">
        <v>863</v>
      </c>
      <c r="E498" s="76" t="s">
        <v>864</v>
      </c>
      <c r="F498" s="76" t="s">
        <v>116</v>
      </c>
      <c r="G498" s="76" t="s">
        <v>51</v>
      </c>
      <c r="H498" s="76" t="s">
        <v>853</v>
      </c>
      <c r="I498" s="81" t="s">
        <v>36</v>
      </c>
      <c r="J498" s="83" t="s">
        <v>854</v>
      </c>
      <c r="K498" s="76" t="s">
        <v>855</v>
      </c>
      <c r="L498" s="76" t="s">
        <v>224</v>
      </c>
      <c r="M498" s="172">
        <v>9787300241960</v>
      </c>
      <c r="N498" s="102">
        <v>43647</v>
      </c>
      <c r="O498" s="91"/>
      <c r="P498" s="87">
        <v>384</v>
      </c>
      <c r="Q498" s="86">
        <v>0</v>
      </c>
      <c r="R498" s="86">
        <f t="shared" si="10"/>
        <v>384</v>
      </c>
      <c r="S498" s="177">
        <v>38</v>
      </c>
      <c r="T498" s="176">
        <f t="shared" si="11"/>
        <v>14592</v>
      </c>
      <c r="U498" s="87" t="s">
        <v>185</v>
      </c>
      <c r="V498" s="87" t="s">
        <v>185</v>
      </c>
      <c r="W498" s="87" t="s">
        <v>185</v>
      </c>
      <c r="X498" s="144" t="s">
        <v>185</v>
      </c>
      <c r="Y498" s="91" t="s">
        <v>185</v>
      </c>
      <c r="Z498" s="91" t="s">
        <v>856</v>
      </c>
      <c r="AA498" s="92"/>
    </row>
    <row r="499" s="8" customFormat="1" customHeight="1" spans="1:27">
      <c r="A499" s="32">
        <v>491</v>
      </c>
      <c r="B499" s="75" t="s">
        <v>830</v>
      </c>
      <c r="C499" s="75" t="s">
        <v>57</v>
      </c>
      <c r="D499" s="76" t="s">
        <v>865</v>
      </c>
      <c r="E499" s="76" t="s">
        <v>866</v>
      </c>
      <c r="F499" s="76" t="s">
        <v>116</v>
      </c>
      <c r="G499" s="76" t="s">
        <v>51</v>
      </c>
      <c r="H499" s="76" t="s">
        <v>853</v>
      </c>
      <c r="I499" s="81" t="s">
        <v>36</v>
      </c>
      <c r="J499" s="83" t="s">
        <v>854</v>
      </c>
      <c r="K499" s="76" t="s">
        <v>855</v>
      </c>
      <c r="L499" s="76" t="s">
        <v>224</v>
      </c>
      <c r="M499" s="172">
        <v>9787300241960</v>
      </c>
      <c r="N499" s="102">
        <v>43647</v>
      </c>
      <c r="O499" s="91"/>
      <c r="P499" s="87">
        <v>384</v>
      </c>
      <c r="Q499" s="86">
        <v>0</v>
      </c>
      <c r="R499" s="86">
        <f t="shared" si="10"/>
        <v>384</v>
      </c>
      <c r="S499" s="177">
        <v>38</v>
      </c>
      <c r="T499" s="176">
        <f t="shared" si="11"/>
        <v>14592</v>
      </c>
      <c r="U499" s="87" t="s">
        <v>185</v>
      </c>
      <c r="V499" s="87" t="s">
        <v>185</v>
      </c>
      <c r="W499" s="87" t="s">
        <v>185</v>
      </c>
      <c r="X499" s="144" t="s">
        <v>185</v>
      </c>
      <c r="Y499" s="91" t="s">
        <v>185</v>
      </c>
      <c r="Z499" s="91" t="s">
        <v>856</v>
      </c>
      <c r="AA499" s="92"/>
    </row>
    <row r="500" s="8" customFormat="1" customHeight="1" spans="1:27">
      <c r="A500" s="32">
        <v>492</v>
      </c>
      <c r="B500" s="75" t="s">
        <v>830</v>
      </c>
      <c r="C500" s="75" t="s">
        <v>57</v>
      </c>
      <c r="D500" s="76" t="s">
        <v>867</v>
      </c>
      <c r="E500" s="56" t="s">
        <v>868</v>
      </c>
      <c r="F500" s="76" t="s">
        <v>116</v>
      </c>
      <c r="G500" s="76" t="s">
        <v>51</v>
      </c>
      <c r="H500" s="76" t="s">
        <v>853</v>
      </c>
      <c r="I500" s="81" t="s">
        <v>36</v>
      </c>
      <c r="J500" s="83" t="s">
        <v>854</v>
      </c>
      <c r="K500" s="76" t="s">
        <v>855</v>
      </c>
      <c r="L500" s="76" t="s">
        <v>224</v>
      </c>
      <c r="M500" s="172">
        <v>9787300241960</v>
      </c>
      <c r="N500" s="102">
        <v>43647</v>
      </c>
      <c r="O500" s="91"/>
      <c r="P500" s="87">
        <v>384</v>
      </c>
      <c r="Q500" s="86">
        <v>0</v>
      </c>
      <c r="R500" s="86">
        <f t="shared" si="10"/>
        <v>384</v>
      </c>
      <c r="S500" s="177">
        <v>38</v>
      </c>
      <c r="T500" s="176">
        <f t="shared" si="11"/>
        <v>14592</v>
      </c>
      <c r="U500" s="87" t="s">
        <v>185</v>
      </c>
      <c r="V500" s="87" t="s">
        <v>185</v>
      </c>
      <c r="W500" s="87" t="s">
        <v>185</v>
      </c>
      <c r="X500" s="144" t="s">
        <v>185</v>
      </c>
      <c r="Y500" s="91" t="s">
        <v>185</v>
      </c>
      <c r="Z500" s="91" t="s">
        <v>856</v>
      </c>
      <c r="AA500" s="92"/>
    </row>
    <row r="501" s="8" customFormat="1" customHeight="1" spans="1:27">
      <c r="A501" s="32">
        <v>493</v>
      </c>
      <c r="B501" s="75" t="s">
        <v>830</v>
      </c>
      <c r="C501" s="75" t="s">
        <v>57</v>
      </c>
      <c r="D501" s="56" t="s">
        <v>869</v>
      </c>
      <c r="E501" s="56" t="s">
        <v>868</v>
      </c>
      <c r="F501" s="76" t="s">
        <v>116</v>
      </c>
      <c r="G501" s="76" t="s">
        <v>51</v>
      </c>
      <c r="H501" s="76" t="s">
        <v>853</v>
      </c>
      <c r="I501" s="81" t="s">
        <v>36</v>
      </c>
      <c r="J501" s="83" t="s">
        <v>854</v>
      </c>
      <c r="K501" s="76" t="s">
        <v>855</v>
      </c>
      <c r="L501" s="76" t="s">
        <v>224</v>
      </c>
      <c r="M501" s="172">
        <v>9787300241960</v>
      </c>
      <c r="N501" s="102">
        <v>43647</v>
      </c>
      <c r="O501" s="91"/>
      <c r="P501" s="87">
        <v>384</v>
      </c>
      <c r="Q501" s="86">
        <v>0</v>
      </c>
      <c r="R501" s="86">
        <f t="shared" si="10"/>
        <v>384</v>
      </c>
      <c r="S501" s="177">
        <v>38</v>
      </c>
      <c r="T501" s="176">
        <f t="shared" si="11"/>
        <v>14592</v>
      </c>
      <c r="U501" s="87" t="s">
        <v>185</v>
      </c>
      <c r="V501" s="87" t="s">
        <v>185</v>
      </c>
      <c r="W501" s="87" t="s">
        <v>185</v>
      </c>
      <c r="X501" s="144" t="s">
        <v>185</v>
      </c>
      <c r="Y501" s="91" t="s">
        <v>185</v>
      </c>
      <c r="Z501" s="91" t="s">
        <v>856</v>
      </c>
      <c r="AA501" s="92"/>
    </row>
    <row r="502" s="8" customFormat="1" customHeight="1" spans="1:27">
      <c r="A502" s="32">
        <v>494</v>
      </c>
      <c r="B502" s="75" t="s">
        <v>830</v>
      </c>
      <c r="C502" s="96" t="s">
        <v>103</v>
      </c>
      <c r="D502" s="56" t="s">
        <v>870</v>
      </c>
      <c r="E502" s="56" t="s">
        <v>32</v>
      </c>
      <c r="F502" s="76" t="s">
        <v>116</v>
      </c>
      <c r="G502" s="76" t="s">
        <v>51</v>
      </c>
      <c r="H502" s="83" t="s">
        <v>871</v>
      </c>
      <c r="I502" s="83" t="s">
        <v>36</v>
      </c>
      <c r="J502" s="173" t="s">
        <v>872</v>
      </c>
      <c r="K502" s="76" t="s">
        <v>308</v>
      </c>
      <c r="L502" s="76" t="s">
        <v>309</v>
      </c>
      <c r="M502" s="172">
        <v>9787563031078</v>
      </c>
      <c r="N502" s="109" t="s">
        <v>873</v>
      </c>
      <c r="O502" s="87"/>
      <c r="P502" s="87">
        <v>525</v>
      </c>
      <c r="Q502" s="87"/>
      <c r="R502" s="86">
        <v>525</v>
      </c>
      <c r="S502" s="176">
        <v>30</v>
      </c>
      <c r="T502" s="176">
        <f t="shared" si="11"/>
        <v>15750</v>
      </c>
      <c r="U502" s="87" t="s">
        <v>185</v>
      </c>
      <c r="V502" s="87" t="s">
        <v>185</v>
      </c>
      <c r="W502" s="87" t="s">
        <v>185</v>
      </c>
      <c r="X502" s="144" t="s">
        <v>185</v>
      </c>
      <c r="Y502" s="91" t="s">
        <v>185</v>
      </c>
      <c r="Z502" s="149"/>
      <c r="AA502" s="92"/>
    </row>
    <row r="503" s="8" customFormat="1" customHeight="1" spans="1:27">
      <c r="A503" s="32">
        <v>495</v>
      </c>
      <c r="B503" s="75" t="s">
        <v>830</v>
      </c>
      <c r="C503" s="96" t="s">
        <v>103</v>
      </c>
      <c r="D503" s="56" t="s">
        <v>426</v>
      </c>
      <c r="E503" s="56" t="s">
        <v>427</v>
      </c>
      <c r="F503" s="76" t="s">
        <v>116</v>
      </c>
      <c r="G503" s="76" t="s">
        <v>51</v>
      </c>
      <c r="H503" s="83" t="s">
        <v>871</v>
      </c>
      <c r="I503" s="83" t="s">
        <v>36</v>
      </c>
      <c r="J503" s="173" t="s">
        <v>872</v>
      </c>
      <c r="K503" s="76" t="s">
        <v>308</v>
      </c>
      <c r="L503" s="76" t="s">
        <v>309</v>
      </c>
      <c r="M503" s="172">
        <v>9787563031078</v>
      </c>
      <c r="N503" s="109" t="s">
        <v>873</v>
      </c>
      <c r="O503" s="87"/>
      <c r="P503" s="87">
        <v>525</v>
      </c>
      <c r="Q503" s="87"/>
      <c r="R503" s="86">
        <v>525</v>
      </c>
      <c r="S503" s="176">
        <v>30</v>
      </c>
      <c r="T503" s="176">
        <f t="shared" si="11"/>
        <v>15750</v>
      </c>
      <c r="U503" s="87" t="s">
        <v>185</v>
      </c>
      <c r="V503" s="87" t="s">
        <v>185</v>
      </c>
      <c r="W503" s="87" t="s">
        <v>185</v>
      </c>
      <c r="X503" s="144" t="s">
        <v>185</v>
      </c>
      <c r="Y503" s="91" t="s">
        <v>185</v>
      </c>
      <c r="Z503" s="149"/>
      <c r="AA503" s="92"/>
    </row>
    <row r="504" s="8" customFormat="1" customHeight="1" spans="1:27">
      <c r="A504" s="32">
        <v>496</v>
      </c>
      <c r="B504" s="75" t="s">
        <v>830</v>
      </c>
      <c r="C504" s="96" t="s">
        <v>103</v>
      </c>
      <c r="D504" s="56" t="s">
        <v>431</v>
      </c>
      <c r="E504" s="56" t="s">
        <v>432</v>
      </c>
      <c r="F504" s="76" t="s">
        <v>116</v>
      </c>
      <c r="G504" s="76" t="s">
        <v>51</v>
      </c>
      <c r="H504" s="83" t="s">
        <v>871</v>
      </c>
      <c r="I504" s="83" t="s">
        <v>36</v>
      </c>
      <c r="J504" s="173" t="s">
        <v>872</v>
      </c>
      <c r="K504" s="76" t="s">
        <v>308</v>
      </c>
      <c r="L504" s="76" t="s">
        <v>309</v>
      </c>
      <c r="M504" s="172">
        <v>9787563031078</v>
      </c>
      <c r="N504" s="109" t="s">
        <v>873</v>
      </c>
      <c r="O504" s="87"/>
      <c r="P504" s="87">
        <v>525</v>
      </c>
      <c r="Q504" s="87"/>
      <c r="R504" s="86">
        <v>525</v>
      </c>
      <c r="S504" s="176">
        <v>30</v>
      </c>
      <c r="T504" s="176">
        <f t="shared" si="11"/>
        <v>15750</v>
      </c>
      <c r="U504" s="87" t="s">
        <v>185</v>
      </c>
      <c r="V504" s="87" t="s">
        <v>185</v>
      </c>
      <c r="W504" s="87" t="s">
        <v>185</v>
      </c>
      <c r="X504" s="144" t="s">
        <v>185</v>
      </c>
      <c r="Y504" s="91" t="s">
        <v>185</v>
      </c>
      <c r="Z504" s="149"/>
      <c r="AA504" s="92"/>
    </row>
    <row r="505" s="8" customFormat="1" customHeight="1" spans="1:27">
      <c r="A505" s="32">
        <v>497</v>
      </c>
      <c r="B505" s="75" t="s">
        <v>830</v>
      </c>
      <c r="C505" s="96" t="s">
        <v>103</v>
      </c>
      <c r="D505" s="56" t="s">
        <v>433</v>
      </c>
      <c r="E505" s="56" t="s">
        <v>434</v>
      </c>
      <c r="F505" s="76" t="s">
        <v>116</v>
      </c>
      <c r="G505" s="76" t="s">
        <v>51</v>
      </c>
      <c r="H505" s="83" t="s">
        <v>871</v>
      </c>
      <c r="I505" s="83" t="s">
        <v>36</v>
      </c>
      <c r="J505" s="173" t="s">
        <v>872</v>
      </c>
      <c r="K505" s="76" t="s">
        <v>308</v>
      </c>
      <c r="L505" s="76" t="s">
        <v>309</v>
      </c>
      <c r="M505" s="172">
        <v>9787563031078</v>
      </c>
      <c r="N505" s="109" t="s">
        <v>873</v>
      </c>
      <c r="O505" s="87"/>
      <c r="P505" s="87">
        <v>525</v>
      </c>
      <c r="Q505" s="87"/>
      <c r="R505" s="86">
        <v>525</v>
      </c>
      <c r="S505" s="176">
        <v>30</v>
      </c>
      <c r="T505" s="176">
        <f t="shared" si="11"/>
        <v>15750</v>
      </c>
      <c r="U505" s="87" t="s">
        <v>185</v>
      </c>
      <c r="V505" s="87" t="s">
        <v>185</v>
      </c>
      <c r="W505" s="87" t="s">
        <v>185</v>
      </c>
      <c r="X505" s="144" t="s">
        <v>185</v>
      </c>
      <c r="Y505" s="91" t="s">
        <v>185</v>
      </c>
      <c r="Z505" s="149"/>
      <c r="AA505" s="92"/>
    </row>
    <row r="506" s="8" customFormat="1" customHeight="1" spans="1:27">
      <c r="A506" s="32">
        <v>498</v>
      </c>
      <c r="B506" s="75" t="s">
        <v>830</v>
      </c>
      <c r="C506" s="96" t="s">
        <v>103</v>
      </c>
      <c r="D506" s="56" t="s">
        <v>435</v>
      </c>
      <c r="E506" s="56" t="s">
        <v>139</v>
      </c>
      <c r="F506" s="76" t="s">
        <v>116</v>
      </c>
      <c r="G506" s="76" t="s">
        <v>51</v>
      </c>
      <c r="H506" s="83" t="s">
        <v>871</v>
      </c>
      <c r="I506" s="83" t="s">
        <v>36</v>
      </c>
      <c r="J506" s="173" t="s">
        <v>872</v>
      </c>
      <c r="K506" s="76" t="s">
        <v>308</v>
      </c>
      <c r="L506" s="76" t="s">
        <v>309</v>
      </c>
      <c r="M506" s="172">
        <v>9787563031078</v>
      </c>
      <c r="N506" s="109" t="s">
        <v>873</v>
      </c>
      <c r="O506" s="87"/>
      <c r="P506" s="87">
        <v>525</v>
      </c>
      <c r="Q506" s="87"/>
      <c r="R506" s="86">
        <v>525</v>
      </c>
      <c r="S506" s="176">
        <v>30</v>
      </c>
      <c r="T506" s="176">
        <f t="shared" si="11"/>
        <v>15750</v>
      </c>
      <c r="U506" s="87" t="s">
        <v>185</v>
      </c>
      <c r="V506" s="87" t="s">
        <v>185</v>
      </c>
      <c r="W506" s="87" t="s">
        <v>185</v>
      </c>
      <c r="X506" s="144" t="s">
        <v>185</v>
      </c>
      <c r="Y506" s="91" t="s">
        <v>185</v>
      </c>
      <c r="Z506" s="149"/>
      <c r="AA506" s="92"/>
    </row>
    <row r="507" s="8" customFormat="1" customHeight="1" spans="1:27">
      <c r="A507" s="32">
        <v>499</v>
      </c>
      <c r="B507" s="75" t="s">
        <v>830</v>
      </c>
      <c r="C507" s="96" t="s">
        <v>103</v>
      </c>
      <c r="D507" s="56" t="s">
        <v>874</v>
      </c>
      <c r="E507" s="56" t="s">
        <v>437</v>
      </c>
      <c r="F507" s="76" t="s">
        <v>116</v>
      </c>
      <c r="G507" s="76" t="s">
        <v>51</v>
      </c>
      <c r="H507" s="83" t="s">
        <v>871</v>
      </c>
      <c r="I507" s="83" t="s">
        <v>36</v>
      </c>
      <c r="J507" s="173" t="s">
        <v>872</v>
      </c>
      <c r="K507" s="76" t="s">
        <v>308</v>
      </c>
      <c r="L507" s="76" t="s">
        <v>309</v>
      </c>
      <c r="M507" s="172">
        <v>9787563031078</v>
      </c>
      <c r="N507" s="109" t="s">
        <v>873</v>
      </c>
      <c r="O507" s="87"/>
      <c r="P507" s="87">
        <v>525</v>
      </c>
      <c r="Q507" s="87"/>
      <c r="R507" s="86">
        <v>525</v>
      </c>
      <c r="S507" s="176">
        <v>30</v>
      </c>
      <c r="T507" s="176">
        <f t="shared" si="11"/>
        <v>15750</v>
      </c>
      <c r="U507" s="87" t="s">
        <v>185</v>
      </c>
      <c r="V507" s="87" t="s">
        <v>185</v>
      </c>
      <c r="W507" s="87" t="s">
        <v>185</v>
      </c>
      <c r="X507" s="144" t="s">
        <v>185</v>
      </c>
      <c r="Y507" s="91" t="s">
        <v>185</v>
      </c>
      <c r="Z507" s="149"/>
      <c r="AA507" s="92"/>
    </row>
    <row r="508" s="8" customFormat="1" customHeight="1" spans="1:27">
      <c r="A508" s="32">
        <v>500</v>
      </c>
      <c r="B508" s="75" t="s">
        <v>149</v>
      </c>
      <c r="C508" s="76" t="s">
        <v>103</v>
      </c>
      <c r="D508" s="99" t="s">
        <v>875</v>
      </c>
      <c r="E508" s="99" t="s">
        <v>437</v>
      </c>
      <c r="F508" s="75" t="s">
        <v>33</v>
      </c>
      <c r="G508" s="75" t="s">
        <v>51</v>
      </c>
      <c r="H508" s="75" t="s">
        <v>876</v>
      </c>
      <c r="I508" s="99" t="s">
        <v>36</v>
      </c>
      <c r="J508" s="174" t="s">
        <v>877</v>
      </c>
      <c r="K508" s="76" t="s">
        <v>878</v>
      </c>
      <c r="L508" s="76" t="s">
        <v>55</v>
      </c>
      <c r="M508" s="175" t="s">
        <v>879</v>
      </c>
      <c r="N508" s="76">
        <v>2009.2</v>
      </c>
      <c r="O508" s="86">
        <v>1</v>
      </c>
      <c r="P508" s="86">
        <v>80</v>
      </c>
      <c r="Q508" s="86">
        <v>1</v>
      </c>
      <c r="R508" s="86">
        <f t="shared" ref="R508:R523" si="12">P508+Q508</f>
        <v>81</v>
      </c>
      <c r="S508" s="176">
        <v>22.2</v>
      </c>
      <c r="T508" s="177">
        <f t="shared" ref="T508:T523" si="13">R508*S508</f>
        <v>1798.2</v>
      </c>
      <c r="U508" s="86" t="s">
        <v>185</v>
      </c>
      <c r="V508" s="86" t="s">
        <v>185</v>
      </c>
      <c r="W508" s="86" t="s">
        <v>185</v>
      </c>
      <c r="X508" s="86" t="s">
        <v>163</v>
      </c>
      <c r="Y508" s="86" t="s">
        <v>163</v>
      </c>
      <c r="Z508" s="86" t="s">
        <v>880</v>
      </c>
      <c r="AA508" s="92"/>
    </row>
    <row r="509" s="8" customFormat="1" customHeight="1" spans="1:27">
      <c r="A509" s="32">
        <v>501</v>
      </c>
      <c r="B509" s="75" t="s">
        <v>149</v>
      </c>
      <c r="C509" s="76" t="s">
        <v>103</v>
      </c>
      <c r="D509" s="99" t="s">
        <v>875</v>
      </c>
      <c r="E509" s="99" t="s">
        <v>437</v>
      </c>
      <c r="F509" s="99" t="s">
        <v>33</v>
      </c>
      <c r="G509" s="75" t="s">
        <v>51</v>
      </c>
      <c r="H509" s="75" t="s">
        <v>876</v>
      </c>
      <c r="I509" s="99" t="s">
        <v>36</v>
      </c>
      <c r="J509" s="174" t="s">
        <v>881</v>
      </c>
      <c r="K509" s="76" t="s">
        <v>878</v>
      </c>
      <c r="L509" s="76" t="s">
        <v>55</v>
      </c>
      <c r="M509" s="175" t="s">
        <v>882</v>
      </c>
      <c r="N509" s="76">
        <v>2009.2</v>
      </c>
      <c r="O509" s="86">
        <v>1</v>
      </c>
      <c r="P509" s="86">
        <v>80</v>
      </c>
      <c r="Q509" s="86">
        <v>1</v>
      </c>
      <c r="R509" s="86">
        <f t="shared" si="12"/>
        <v>81</v>
      </c>
      <c r="S509" s="176">
        <v>25</v>
      </c>
      <c r="T509" s="177">
        <f t="shared" si="13"/>
        <v>2025</v>
      </c>
      <c r="U509" s="86" t="s">
        <v>185</v>
      </c>
      <c r="V509" s="86" t="s">
        <v>185</v>
      </c>
      <c r="W509" s="86" t="s">
        <v>185</v>
      </c>
      <c r="X509" s="86" t="s">
        <v>163</v>
      </c>
      <c r="Y509" s="86" t="s">
        <v>163</v>
      </c>
      <c r="Z509" s="86" t="s">
        <v>880</v>
      </c>
      <c r="AA509" s="92"/>
    </row>
    <row r="510" s="8" customFormat="1" customHeight="1" spans="1:27">
      <c r="A510" s="32">
        <v>502</v>
      </c>
      <c r="B510" s="75" t="s">
        <v>149</v>
      </c>
      <c r="C510" s="76" t="s">
        <v>103</v>
      </c>
      <c r="D510" s="99" t="s">
        <v>875</v>
      </c>
      <c r="E510" s="99" t="s">
        <v>437</v>
      </c>
      <c r="F510" s="99" t="s">
        <v>33</v>
      </c>
      <c r="G510" s="75" t="s">
        <v>51</v>
      </c>
      <c r="H510" s="75" t="s">
        <v>876</v>
      </c>
      <c r="I510" s="99" t="s">
        <v>36</v>
      </c>
      <c r="J510" s="76" t="s">
        <v>883</v>
      </c>
      <c r="K510" s="76" t="s">
        <v>878</v>
      </c>
      <c r="L510" s="76" t="s">
        <v>55</v>
      </c>
      <c r="M510" s="175" t="s">
        <v>884</v>
      </c>
      <c r="N510" s="76">
        <v>2009.2</v>
      </c>
      <c r="O510" s="86">
        <v>1</v>
      </c>
      <c r="P510" s="86">
        <v>80</v>
      </c>
      <c r="Q510" s="86">
        <v>1</v>
      </c>
      <c r="R510" s="86">
        <f t="shared" si="12"/>
        <v>81</v>
      </c>
      <c r="S510" s="176">
        <v>26.7</v>
      </c>
      <c r="T510" s="177">
        <f t="shared" si="13"/>
        <v>2162.7</v>
      </c>
      <c r="U510" s="86" t="s">
        <v>185</v>
      </c>
      <c r="V510" s="86" t="s">
        <v>185</v>
      </c>
      <c r="W510" s="86" t="s">
        <v>185</v>
      </c>
      <c r="X510" s="86" t="s">
        <v>163</v>
      </c>
      <c r="Y510" s="86" t="s">
        <v>163</v>
      </c>
      <c r="Z510" s="86" t="s">
        <v>880</v>
      </c>
      <c r="AA510" s="92"/>
    </row>
    <row r="511" s="8" customFormat="1" customHeight="1" spans="1:27">
      <c r="A511" s="32">
        <v>503</v>
      </c>
      <c r="B511" s="75" t="s">
        <v>149</v>
      </c>
      <c r="C511" s="76" t="s">
        <v>103</v>
      </c>
      <c r="D511" s="99" t="s">
        <v>875</v>
      </c>
      <c r="E511" s="99" t="s">
        <v>437</v>
      </c>
      <c r="F511" s="99" t="s">
        <v>33</v>
      </c>
      <c r="G511" s="75" t="s">
        <v>51</v>
      </c>
      <c r="H511" s="75" t="s">
        <v>876</v>
      </c>
      <c r="I511" s="99" t="s">
        <v>36</v>
      </c>
      <c r="J511" s="76" t="s">
        <v>885</v>
      </c>
      <c r="K511" s="76" t="s">
        <v>878</v>
      </c>
      <c r="L511" s="76" t="s">
        <v>55</v>
      </c>
      <c r="M511" s="175" t="s">
        <v>886</v>
      </c>
      <c r="N511" s="76">
        <v>2009.2</v>
      </c>
      <c r="O511" s="86">
        <v>1</v>
      </c>
      <c r="P511" s="86">
        <v>80</v>
      </c>
      <c r="Q511" s="86">
        <v>1</v>
      </c>
      <c r="R511" s="86">
        <f t="shared" si="12"/>
        <v>81</v>
      </c>
      <c r="S511" s="176">
        <v>25.9</v>
      </c>
      <c r="T511" s="177">
        <f t="shared" si="13"/>
        <v>2097.9</v>
      </c>
      <c r="U511" s="86" t="s">
        <v>185</v>
      </c>
      <c r="V511" s="86" t="s">
        <v>185</v>
      </c>
      <c r="W511" s="86" t="s">
        <v>185</v>
      </c>
      <c r="X511" s="86" t="s">
        <v>163</v>
      </c>
      <c r="Y511" s="86" t="s">
        <v>163</v>
      </c>
      <c r="Z511" s="86" t="s">
        <v>880</v>
      </c>
      <c r="AA511" s="92"/>
    </row>
    <row r="512" s="8" customFormat="1" customHeight="1" spans="1:27">
      <c r="A512" s="32">
        <v>504</v>
      </c>
      <c r="B512" s="75" t="s">
        <v>149</v>
      </c>
      <c r="C512" s="76" t="s">
        <v>103</v>
      </c>
      <c r="D512" s="99" t="s">
        <v>875</v>
      </c>
      <c r="E512" s="99" t="s">
        <v>437</v>
      </c>
      <c r="F512" s="99" t="s">
        <v>33</v>
      </c>
      <c r="G512" s="75" t="s">
        <v>51</v>
      </c>
      <c r="H512" s="76" t="s">
        <v>83</v>
      </c>
      <c r="I512" s="99" t="s">
        <v>36</v>
      </c>
      <c r="J512" s="76" t="s">
        <v>887</v>
      </c>
      <c r="K512" s="76" t="s">
        <v>888</v>
      </c>
      <c r="L512" s="76" t="s">
        <v>55</v>
      </c>
      <c r="M512" s="172" t="s">
        <v>889</v>
      </c>
      <c r="N512" s="76" t="s">
        <v>890</v>
      </c>
      <c r="O512" s="86">
        <v>1</v>
      </c>
      <c r="P512" s="86">
        <v>80</v>
      </c>
      <c r="Q512" s="86">
        <v>1</v>
      </c>
      <c r="R512" s="86">
        <f t="shared" si="12"/>
        <v>81</v>
      </c>
      <c r="S512" s="176">
        <v>34.8</v>
      </c>
      <c r="T512" s="177">
        <f t="shared" si="13"/>
        <v>2818.8</v>
      </c>
      <c r="U512" s="86" t="s">
        <v>185</v>
      </c>
      <c r="V512" s="86" t="s">
        <v>163</v>
      </c>
      <c r="W512" s="86" t="s">
        <v>185</v>
      </c>
      <c r="X512" s="86" t="s">
        <v>185</v>
      </c>
      <c r="Y512" s="86" t="s">
        <v>163</v>
      </c>
      <c r="Z512" s="86" t="s">
        <v>891</v>
      </c>
      <c r="AA512" s="92"/>
    </row>
    <row r="513" s="8" customFormat="1" customHeight="1" spans="1:27">
      <c r="A513" s="32">
        <v>505</v>
      </c>
      <c r="B513" s="75" t="s">
        <v>149</v>
      </c>
      <c r="C513" s="76" t="s">
        <v>103</v>
      </c>
      <c r="D513" s="99" t="s">
        <v>875</v>
      </c>
      <c r="E513" s="99" t="s">
        <v>437</v>
      </c>
      <c r="F513" s="99" t="s">
        <v>33</v>
      </c>
      <c r="G513" s="75" t="s">
        <v>51</v>
      </c>
      <c r="H513" s="76" t="s">
        <v>83</v>
      </c>
      <c r="I513" s="99" t="s">
        <v>36</v>
      </c>
      <c r="J513" s="76" t="s">
        <v>892</v>
      </c>
      <c r="K513" s="76" t="s">
        <v>888</v>
      </c>
      <c r="L513" s="76" t="s">
        <v>55</v>
      </c>
      <c r="M513" s="172" t="s">
        <v>893</v>
      </c>
      <c r="N513" s="76" t="s">
        <v>890</v>
      </c>
      <c r="O513" s="86">
        <v>1</v>
      </c>
      <c r="P513" s="86">
        <v>80</v>
      </c>
      <c r="Q513" s="86">
        <v>1</v>
      </c>
      <c r="R513" s="86">
        <f t="shared" si="12"/>
        <v>81</v>
      </c>
      <c r="S513" s="176">
        <v>29.8</v>
      </c>
      <c r="T513" s="177">
        <f t="shared" si="13"/>
        <v>2413.8</v>
      </c>
      <c r="U513" s="86" t="s">
        <v>185</v>
      </c>
      <c r="V513" s="86" t="s">
        <v>163</v>
      </c>
      <c r="W513" s="86" t="s">
        <v>185</v>
      </c>
      <c r="X513" s="86" t="s">
        <v>185</v>
      </c>
      <c r="Y513" s="86" t="s">
        <v>163</v>
      </c>
      <c r="Z513" s="86" t="s">
        <v>891</v>
      </c>
      <c r="AA513" s="92"/>
    </row>
    <row r="514" s="8" customFormat="1" customHeight="1" spans="1:27">
      <c r="A514" s="32">
        <v>506</v>
      </c>
      <c r="B514" s="75" t="s">
        <v>149</v>
      </c>
      <c r="C514" s="76" t="s">
        <v>103</v>
      </c>
      <c r="D514" s="99" t="s">
        <v>875</v>
      </c>
      <c r="E514" s="99" t="s">
        <v>437</v>
      </c>
      <c r="F514" s="76" t="s">
        <v>33</v>
      </c>
      <c r="G514" s="75" t="s">
        <v>51</v>
      </c>
      <c r="H514" s="76" t="s">
        <v>60</v>
      </c>
      <c r="I514" s="99" t="s">
        <v>36</v>
      </c>
      <c r="J514" s="76" t="s">
        <v>894</v>
      </c>
      <c r="K514" s="76" t="s">
        <v>895</v>
      </c>
      <c r="L514" s="76" t="s">
        <v>55</v>
      </c>
      <c r="M514" s="175" t="s">
        <v>896</v>
      </c>
      <c r="N514" s="76">
        <v>2014.1</v>
      </c>
      <c r="O514" s="103" t="s">
        <v>220</v>
      </c>
      <c r="P514" s="86">
        <v>80</v>
      </c>
      <c r="Q514" s="91">
        <v>1</v>
      </c>
      <c r="R514" s="86">
        <f t="shared" si="12"/>
        <v>81</v>
      </c>
      <c r="S514" s="176">
        <v>30.2</v>
      </c>
      <c r="T514" s="177">
        <f t="shared" si="13"/>
        <v>2446.2</v>
      </c>
      <c r="U514" s="86" t="s">
        <v>185</v>
      </c>
      <c r="V514" s="86" t="s">
        <v>163</v>
      </c>
      <c r="W514" s="86" t="s">
        <v>185</v>
      </c>
      <c r="X514" s="86" t="s">
        <v>185</v>
      </c>
      <c r="Y514" s="86" t="s">
        <v>163</v>
      </c>
      <c r="Z514" s="86" t="s">
        <v>897</v>
      </c>
      <c r="AA514" s="92"/>
    </row>
    <row r="515" s="8" customFormat="1" customHeight="1" spans="1:27">
      <c r="A515" s="32">
        <v>507</v>
      </c>
      <c r="B515" s="75" t="s">
        <v>149</v>
      </c>
      <c r="C515" s="76" t="s">
        <v>103</v>
      </c>
      <c r="D515" s="99" t="s">
        <v>875</v>
      </c>
      <c r="E515" s="99" t="s">
        <v>437</v>
      </c>
      <c r="F515" s="76" t="s">
        <v>33</v>
      </c>
      <c r="G515" s="75" t="s">
        <v>51</v>
      </c>
      <c r="H515" s="76" t="s">
        <v>60</v>
      </c>
      <c r="I515" s="99" t="s">
        <v>36</v>
      </c>
      <c r="J515" s="76" t="s">
        <v>894</v>
      </c>
      <c r="K515" s="76" t="s">
        <v>895</v>
      </c>
      <c r="L515" s="76" t="s">
        <v>55</v>
      </c>
      <c r="M515" s="175" t="s">
        <v>898</v>
      </c>
      <c r="N515" s="76">
        <v>2014.1</v>
      </c>
      <c r="O515" s="103" t="s">
        <v>220</v>
      </c>
      <c r="P515" s="86">
        <v>80</v>
      </c>
      <c r="Q515" s="91">
        <v>1</v>
      </c>
      <c r="R515" s="86">
        <f t="shared" si="12"/>
        <v>81</v>
      </c>
      <c r="S515" s="176">
        <v>24.2</v>
      </c>
      <c r="T515" s="177">
        <f t="shared" si="13"/>
        <v>1960.2</v>
      </c>
      <c r="U515" s="86" t="s">
        <v>185</v>
      </c>
      <c r="V515" s="86" t="s">
        <v>163</v>
      </c>
      <c r="W515" s="86" t="s">
        <v>185</v>
      </c>
      <c r="X515" s="86" t="s">
        <v>185</v>
      </c>
      <c r="Y515" s="86" t="s">
        <v>163</v>
      </c>
      <c r="Z515" s="86" t="s">
        <v>897</v>
      </c>
      <c r="AA515" s="92"/>
    </row>
    <row r="516" s="8" customFormat="1" customHeight="1" spans="1:27">
      <c r="A516" s="32">
        <v>508</v>
      </c>
      <c r="B516" s="75" t="s">
        <v>149</v>
      </c>
      <c r="C516" s="76" t="s">
        <v>103</v>
      </c>
      <c r="D516" s="99" t="s">
        <v>875</v>
      </c>
      <c r="E516" s="99" t="s">
        <v>437</v>
      </c>
      <c r="F516" s="76" t="s">
        <v>33</v>
      </c>
      <c r="G516" s="75" t="s">
        <v>51</v>
      </c>
      <c r="H516" s="76" t="s">
        <v>899</v>
      </c>
      <c r="I516" s="99" t="s">
        <v>36</v>
      </c>
      <c r="J516" s="76" t="s">
        <v>900</v>
      </c>
      <c r="K516" s="76" t="s">
        <v>901</v>
      </c>
      <c r="L516" s="76" t="s">
        <v>55</v>
      </c>
      <c r="M516" s="175" t="s">
        <v>902</v>
      </c>
      <c r="N516" s="76" t="s">
        <v>903</v>
      </c>
      <c r="O516" s="103" t="s">
        <v>220</v>
      </c>
      <c r="P516" s="86">
        <v>80</v>
      </c>
      <c r="Q516" s="91">
        <v>0</v>
      </c>
      <c r="R516" s="86">
        <f t="shared" si="12"/>
        <v>80</v>
      </c>
      <c r="S516" s="176">
        <v>34</v>
      </c>
      <c r="T516" s="177">
        <f t="shared" si="13"/>
        <v>2720</v>
      </c>
      <c r="U516" s="86" t="s">
        <v>185</v>
      </c>
      <c r="V516" s="86" t="s">
        <v>185</v>
      </c>
      <c r="W516" s="86" t="s">
        <v>185</v>
      </c>
      <c r="X516" s="86" t="s">
        <v>163</v>
      </c>
      <c r="Y516" s="86" t="s">
        <v>163</v>
      </c>
      <c r="Z516" s="86" t="s">
        <v>904</v>
      </c>
      <c r="AA516" s="92"/>
    </row>
    <row r="517" s="8" customFormat="1" customHeight="1" spans="1:27">
      <c r="A517" s="32">
        <v>509</v>
      </c>
      <c r="B517" s="75" t="s">
        <v>149</v>
      </c>
      <c r="C517" s="76" t="s">
        <v>57</v>
      </c>
      <c r="D517" s="99" t="s">
        <v>905</v>
      </c>
      <c r="E517" s="99" t="s">
        <v>437</v>
      </c>
      <c r="F517" s="76" t="s">
        <v>33</v>
      </c>
      <c r="G517" s="76" t="s">
        <v>47</v>
      </c>
      <c r="H517" s="76" t="s">
        <v>906</v>
      </c>
      <c r="I517" s="99" t="s">
        <v>36</v>
      </c>
      <c r="J517" s="76" t="s">
        <v>907</v>
      </c>
      <c r="K517" s="76" t="s">
        <v>908</v>
      </c>
      <c r="L517" s="76" t="s">
        <v>39</v>
      </c>
      <c r="M517" s="175" t="s">
        <v>909</v>
      </c>
      <c r="N517" s="76" t="s">
        <v>910</v>
      </c>
      <c r="O517" s="103" t="s">
        <v>220</v>
      </c>
      <c r="P517" s="91">
        <v>194</v>
      </c>
      <c r="Q517" s="91">
        <v>0</v>
      </c>
      <c r="R517" s="86">
        <f t="shared" si="12"/>
        <v>194</v>
      </c>
      <c r="S517" s="176">
        <v>30</v>
      </c>
      <c r="T517" s="177">
        <f t="shared" si="13"/>
        <v>5820</v>
      </c>
      <c r="U517" s="86" t="s">
        <v>185</v>
      </c>
      <c r="V517" s="86" t="s">
        <v>185</v>
      </c>
      <c r="W517" s="86" t="s">
        <v>185</v>
      </c>
      <c r="X517" s="86" t="s">
        <v>185</v>
      </c>
      <c r="Y517" s="86" t="s">
        <v>163</v>
      </c>
      <c r="Z517" s="144"/>
      <c r="AA517" s="92"/>
    </row>
    <row r="518" s="8" customFormat="1" customHeight="1" spans="1:27">
      <c r="A518" s="32">
        <v>510</v>
      </c>
      <c r="B518" s="75" t="s">
        <v>149</v>
      </c>
      <c r="C518" s="76" t="s">
        <v>57</v>
      </c>
      <c r="D518" s="99" t="s">
        <v>905</v>
      </c>
      <c r="E518" s="99" t="s">
        <v>437</v>
      </c>
      <c r="F518" s="76" t="s">
        <v>33</v>
      </c>
      <c r="G518" s="76" t="s">
        <v>51</v>
      </c>
      <c r="H518" s="76" t="s">
        <v>911</v>
      </c>
      <c r="I518" s="99" t="s">
        <v>36</v>
      </c>
      <c r="J518" s="76" t="s">
        <v>912</v>
      </c>
      <c r="K518" s="76" t="s">
        <v>913</v>
      </c>
      <c r="L518" s="76" t="s">
        <v>213</v>
      </c>
      <c r="M518" s="76" t="s">
        <v>914</v>
      </c>
      <c r="N518" s="76" t="s">
        <v>915</v>
      </c>
      <c r="O518" s="103" t="s">
        <v>220</v>
      </c>
      <c r="P518" s="91">
        <v>194</v>
      </c>
      <c r="Q518" s="91">
        <v>0</v>
      </c>
      <c r="R518" s="86">
        <f t="shared" si="12"/>
        <v>194</v>
      </c>
      <c r="S518" s="176">
        <v>23</v>
      </c>
      <c r="T518" s="177">
        <f t="shared" si="13"/>
        <v>4462</v>
      </c>
      <c r="U518" s="86" t="s">
        <v>185</v>
      </c>
      <c r="V518" s="86" t="s">
        <v>163</v>
      </c>
      <c r="W518" s="86" t="s">
        <v>185</v>
      </c>
      <c r="X518" s="86" t="s">
        <v>185</v>
      </c>
      <c r="Y518" s="86" t="s">
        <v>163</v>
      </c>
      <c r="Z518" s="86" t="s">
        <v>916</v>
      </c>
      <c r="AA518" s="92"/>
    </row>
    <row r="519" s="8" customFormat="1" customHeight="1" spans="1:27">
      <c r="A519" s="32">
        <v>511</v>
      </c>
      <c r="B519" s="75" t="s">
        <v>149</v>
      </c>
      <c r="C519" s="76" t="s">
        <v>57</v>
      </c>
      <c r="D519" s="99" t="s">
        <v>905</v>
      </c>
      <c r="E519" s="99" t="s">
        <v>437</v>
      </c>
      <c r="F519" s="76" t="s">
        <v>33</v>
      </c>
      <c r="G519" s="76" t="s">
        <v>47</v>
      </c>
      <c r="H519" s="76" t="s">
        <v>917</v>
      </c>
      <c r="I519" s="99" t="s">
        <v>36</v>
      </c>
      <c r="J519" s="99" t="s">
        <v>918</v>
      </c>
      <c r="K519" s="76" t="s">
        <v>919</v>
      </c>
      <c r="L519" s="99" t="s">
        <v>202</v>
      </c>
      <c r="M519" s="110" t="s">
        <v>920</v>
      </c>
      <c r="N519" s="99" t="s">
        <v>921</v>
      </c>
      <c r="O519" s="86">
        <v>1</v>
      </c>
      <c r="P519" s="91">
        <v>194</v>
      </c>
      <c r="Q519" s="86">
        <v>2</v>
      </c>
      <c r="R519" s="86">
        <f t="shared" si="12"/>
        <v>196</v>
      </c>
      <c r="S519" s="177">
        <v>19</v>
      </c>
      <c r="T519" s="177">
        <f t="shared" si="13"/>
        <v>3724</v>
      </c>
      <c r="U519" s="86" t="s">
        <v>185</v>
      </c>
      <c r="V519" s="86" t="s">
        <v>185</v>
      </c>
      <c r="W519" s="86" t="s">
        <v>185</v>
      </c>
      <c r="X519" s="86" t="s">
        <v>185</v>
      </c>
      <c r="Y519" s="86" t="s">
        <v>163</v>
      </c>
      <c r="Z519" s="86" t="s">
        <v>922</v>
      </c>
      <c r="AA519" s="92"/>
    </row>
    <row r="520" s="8" customFormat="1" customHeight="1" spans="1:27">
      <c r="A520" s="32">
        <v>512</v>
      </c>
      <c r="B520" s="75" t="s">
        <v>149</v>
      </c>
      <c r="C520" s="76" t="s">
        <v>57</v>
      </c>
      <c r="D520" s="99" t="s">
        <v>905</v>
      </c>
      <c r="E520" s="99" t="s">
        <v>437</v>
      </c>
      <c r="F520" s="56" t="s">
        <v>33</v>
      </c>
      <c r="G520" s="56" t="s">
        <v>51</v>
      </c>
      <c r="H520" s="76" t="s">
        <v>923</v>
      </c>
      <c r="I520" s="99" t="s">
        <v>36</v>
      </c>
      <c r="J520" s="76" t="s">
        <v>924</v>
      </c>
      <c r="K520" s="76" t="s">
        <v>925</v>
      </c>
      <c r="L520" s="76" t="s">
        <v>55</v>
      </c>
      <c r="M520" s="305" t="s">
        <v>926</v>
      </c>
      <c r="N520" s="76">
        <v>2010.5</v>
      </c>
      <c r="O520" s="87">
        <v>1</v>
      </c>
      <c r="P520" s="91">
        <v>194</v>
      </c>
      <c r="Q520" s="87">
        <v>0</v>
      </c>
      <c r="R520" s="86">
        <f t="shared" si="12"/>
        <v>194</v>
      </c>
      <c r="S520" s="176">
        <v>25.5</v>
      </c>
      <c r="T520" s="177">
        <f t="shared" si="13"/>
        <v>4947</v>
      </c>
      <c r="U520" s="86" t="s">
        <v>185</v>
      </c>
      <c r="V520" s="86" t="s">
        <v>185</v>
      </c>
      <c r="W520" s="86" t="s">
        <v>185</v>
      </c>
      <c r="X520" s="86" t="s">
        <v>185</v>
      </c>
      <c r="Y520" s="86" t="s">
        <v>185</v>
      </c>
      <c r="Z520" s="86" t="s">
        <v>927</v>
      </c>
      <c r="AA520" s="92"/>
    </row>
    <row r="521" s="8" customFormat="1" customHeight="1" spans="1:27">
      <c r="A521" s="32">
        <v>513</v>
      </c>
      <c r="B521" s="75" t="s">
        <v>149</v>
      </c>
      <c r="C521" s="76" t="s">
        <v>57</v>
      </c>
      <c r="D521" s="99" t="s">
        <v>905</v>
      </c>
      <c r="E521" s="99" t="s">
        <v>437</v>
      </c>
      <c r="F521" s="56" t="s">
        <v>33</v>
      </c>
      <c r="G521" s="56" t="s">
        <v>51</v>
      </c>
      <c r="H521" s="76" t="s">
        <v>923</v>
      </c>
      <c r="I521" s="99" t="s">
        <v>36</v>
      </c>
      <c r="J521" s="76" t="s">
        <v>928</v>
      </c>
      <c r="K521" s="76" t="s">
        <v>925</v>
      </c>
      <c r="L521" s="76" t="s">
        <v>55</v>
      </c>
      <c r="M521" s="175" t="s">
        <v>929</v>
      </c>
      <c r="N521" s="76">
        <v>2010.5</v>
      </c>
      <c r="O521" s="87">
        <v>1</v>
      </c>
      <c r="P521" s="91">
        <v>194</v>
      </c>
      <c r="Q521" s="87">
        <v>0</v>
      </c>
      <c r="R521" s="86">
        <f t="shared" si="12"/>
        <v>194</v>
      </c>
      <c r="S521" s="176">
        <v>23.5</v>
      </c>
      <c r="T521" s="177">
        <f t="shared" si="13"/>
        <v>4559</v>
      </c>
      <c r="U521" s="86" t="s">
        <v>185</v>
      </c>
      <c r="V521" s="86" t="s">
        <v>185</v>
      </c>
      <c r="W521" s="86" t="s">
        <v>185</v>
      </c>
      <c r="X521" s="86" t="s">
        <v>185</v>
      </c>
      <c r="Y521" s="86" t="s">
        <v>163</v>
      </c>
      <c r="Z521" s="86" t="s">
        <v>927</v>
      </c>
      <c r="AA521" s="92"/>
    </row>
    <row r="522" s="8" customFormat="1" customHeight="1" spans="1:27">
      <c r="A522" s="32">
        <v>514</v>
      </c>
      <c r="B522" s="75" t="s">
        <v>149</v>
      </c>
      <c r="C522" s="76" t="s">
        <v>30</v>
      </c>
      <c r="D522" s="99" t="s">
        <v>930</v>
      </c>
      <c r="E522" s="99" t="s">
        <v>437</v>
      </c>
      <c r="F522" s="56" t="s">
        <v>33</v>
      </c>
      <c r="G522" s="56" t="s">
        <v>51</v>
      </c>
      <c r="H522" s="93" t="s">
        <v>931</v>
      </c>
      <c r="I522" s="99" t="s">
        <v>36</v>
      </c>
      <c r="J522" s="76" t="s">
        <v>932</v>
      </c>
      <c r="K522" s="76" t="s">
        <v>933</v>
      </c>
      <c r="L522" s="76" t="s">
        <v>213</v>
      </c>
      <c r="M522" s="307" t="s">
        <v>934</v>
      </c>
      <c r="N522" s="76">
        <v>2019.6</v>
      </c>
      <c r="O522" s="87">
        <v>1</v>
      </c>
      <c r="P522" s="91">
        <v>194</v>
      </c>
      <c r="Q522" s="87">
        <v>1</v>
      </c>
      <c r="R522" s="86">
        <f t="shared" si="12"/>
        <v>195</v>
      </c>
      <c r="S522" s="176">
        <v>35</v>
      </c>
      <c r="T522" s="177">
        <f t="shared" si="13"/>
        <v>6825</v>
      </c>
      <c r="U522" s="86" t="s">
        <v>185</v>
      </c>
      <c r="V522" s="86" t="s">
        <v>185</v>
      </c>
      <c r="W522" s="86" t="s">
        <v>185</v>
      </c>
      <c r="X522" s="86" t="s">
        <v>185</v>
      </c>
      <c r="Y522" s="86" t="s">
        <v>185</v>
      </c>
      <c r="Z522" s="86" t="s">
        <v>935</v>
      </c>
      <c r="AA522" s="92"/>
    </row>
    <row r="523" s="8" customFormat="1" customHeight="1" spans="1:27">
      <c r="A523" s="32">
        <v>515</v>
      </c>
      <c r="B523" s="75" t="s">
        <v>149</v>
      </c>
      <c r="C523" s="76" t="s">
        <v>30</v>
      </c>
      <c r="D523" s="99" t="s">
        <v>930</v>
      </c>
      <c r="E523" s="99" t="s">
        <v>437</v>
      </c>
      <c r="F523" s="56" t="s">
        <v>33</v>
      </c>
      <c r="G523" s="56" t="s">
        <v>51</v>
      </c>
      <c r="H523" s="93" t="s">
        <v>936</v>
      </c>
      <c r="I523" s="99" t="s">
        <v>36</v>
      </c>
      <c r="J523" s="76" t="s">
        <v>937</v>
      </c>
      <c r="K523" s="76" t="s">
        <v>938</v>
      </c>
      <c r="L523" s="76" t="s">
        <v>55</v>
      </c>
      <c r="M523" s="305" t="s">
        <v>939</v>
      </c>
      <c r="N523" s="76">
        <v>2004.11</v>
      </c>
      <c r="O523" s="87">
        <v>1</v>
      </c>
      <c r="P523" s="91">
        <v>194</v>
      </c>
      <c r="Q523" s="87">
        <v>0</v>
      </c>
      <c r="R523" s="86">
        <f t="shared" si="12"/>
        <v>194</v>
      </c>
      <c r="S523" s="176">
        <v>22</v>
      </c>
      <c r="T523" s="177">
        <f t="shared" si="13"/>
        <v>4268</v>
      </c>
      <c r="U523" s="86" t="s">
        <v>185</v>
      </c>
      <c r="V523" s="86" t="s">
        <v>185</v>
      </c>
      <c r="W523" s="86" t="s">
        <v>185</v>
      </c>
      <c r="X523" s="86" t="s">
        <v>185</v>
      </c>
      <c r="Y523" s="86" t="s">
        <v>163</v>
      </c>
      <c r="Z523" s="149"/>
      <c r="AA523" s="92"/>
    </row>
    <row r="524" s="8" customFormat="1" customHeight="1" spans="1:27">
      <c r="A524" s="32">
        <v>516</v>
      </c>
      <c r="B524" s="75" t="s">
        <v>830</v>
      </c>
      <c r="C524" s="75" t="s">
        <v>30</v>
      </c>
      <c r="D524" s="99" t="s">
        <v>940</v>
      </c>
      <c r="E524" s="99" t="s">
        <v>941</v>
      </c>
      <c r="F524" s="75" t="s">
        <v>33</v>
      </c>
      <c r="G524" s="75" t="s">
        <v>51</v>
      </c>
      <c r="H524" s="99" t="s">
        <v>942</v>
      </c>
      <c r="I524" s="99" t="s">
        <v>36</v>
      </c>
      <c r="J524" s="99" t="s">
        <v>943</v>
      </c>
      <c r="K524" s="99" t="s">
        <v>944</v>
      </c>
      <c r="L524" s="99" t="s">
        <v>39</v>
      </c>
      <c r="M524" s="110" t="s">
        <v>945</v>
      </c>
      <c r="N524" s="84">
        <v>41275</v>
      </c>
      <c r="O524" s="86"/>
      <c r="P524" s="86">
        <v>36</v>
      </c>
      <c r="Q524" s="86">
        <v>0</v>
      </c>
      <c r="R524" s="86">
        <v>36</v>
      </c>
      <c r="S524" s="187">
        <v>28</v>
      </c>
      <c r="T524" s="187">
        <v>1008</v>
      </c>
      <c r="U524" s="86" t="s">
        <v>185</v>
      </c>
      <c r="V524" s="86" t="s">
        <v>185</v>
      </c>
      <c r="W524" s="86" t="s">
        <v>163</v>
      </c>
      <c r="X524" s="86" t="s">
        <v>185</v>
      </c>
      <c r="Y524" s="86" t="s">
        <v>185</v>
      </c>
      <c r="Z524" s="86" t="s">
        <v>946</v>
      </c>
      <c r="AA524" s="92"/>
    </row>
    <row r="525" s="8" customFormat="1" customHeight="1" spans="1:27">
      <c r="A525" s="32">
        <v>517</v>
      </c>
      <c r="B525" s="75" t="s">
        <v>830</v>
      </c>
      <c r="C525" s="75" t="s">
        <v>30</v>
      </c>
      <c r="D525" s="99" t="s">
        <v>940</v>
      </c>
      <c r="E525" s="99" t="s">
        <v>941</v>
      </c>
      <c r="F525" s="75" t="s">
        <v>33</v>
      </c>
      <c r="G525" s="75" t="s">
        <v>51</v>
      </c>
      <c r="H525" s="99" t="s">
        <v>947</v>
      </c>
      <c r="I525" s="99" t="s">
        <v>36</v>
      </c>
      <c r="J525" s="99" t="s">
        <v>948</v>
      </c>
      <c r="K525" s="99" t="s">
        <v>949</v>
      </c>
      <c r="L525" s="99" t="s">
        <v>286</v>
      </c>
      <c r="M525" s="110" t="s">
        <v>950</v>
      </c>
      <c r="N525" s="84">
        <v>44197</v>
      </c>
      <c r="O525" s="86"/>
      <c r="P525" s="86">
        <v>36</v>
      </c>
      <c r="Q525" s="86">
        <v>0</v>
      </c>
      <c r="R525" s="86">
        <v>36</v>
      </c>
      <c r="S525" s="187">
        <v>36</v>
      </c>
      <c r="T525" s="187">
        <v>1296</v>
      </c>
      <c r="U525" s="86" t="s">
        <v>185</v>
      </c>
      <c r="V525" s="86" t="s">
        <v>185</v>
      </c>
      <c r="W525" s="86" t="s">
        <v>185</v>
      </c>
      <c r="X525" s="86" t="s">
        <v>185</v>
      </c>
      <c r="Y525" s="86" t="s">
        <v>185</v>
      </c>
      <c r="Z525" s="86" t="s">
        <v>951</v>
      </c>
      <c r="AA525" s="92"/>
    </row>
    <row r="526" s="8" customFormat="1" customHeight="1" spans="1:27">
      <c r="A526" s="32">
        <v>518</v>
      </c>
      <c r="B526" s="75" t="s">
        <v>830</v>
      </c>
      <c r="C526" s="75" t="s">
        <v>30</v>
      </c>
      <c r="D526" s="99" t="s">
        <v>940</v>
      </c>
      <c r="E526" s="99" t="s">
        <v>941</v>
      </c>
      <c r="F526" s="75" t="s">
        <v>33</v>
      </c>
      <c r="G526" s="75" t="s">
        <v>51</v>
      </c>
      <c r="H526" s="99" t="s">
        <v>952</v>
      </c>
      <c r="I526" s="99" t="s">
        <v>36</v>
      </c>
      <c r="J526" s="99" t="s">
        <v>953</v>
      </c>
      <c r="K526" s="99" t="s">
        <v>954</v>
      </c>
      <c r="L526" s="99" t="s">
        <v>955</v>
      </c>
      <c r="M526" s="110" t="s">
        <v>956</v>
      </c>
      <c r="N526" s="84">
        <v>43160</v>
      </c>
      <c r="O526" s="86"/>
      <c r="P526" s="86">
        <v>36</v>
      </c>
      <c r="Q526" s="86">
        <v>1</v>
      </c>
      <c r="R526" s="86">
        <v>37</v>
      </c>
      <c r="S526" s="187">
        <v>48</v>
      </c>
      <c r="T526" s="187">
        <f t="shared" ref="T526:T540" si="14">S526*R526</f>
        <v>1776</v>
      </c>
      <c r="U526" s="86" t="s">
        <v>185</v>
      </c>
      <c r="V526" s="86" t="s">
        <v>163</v>
      </c>
      <c r="W526" s="86" t="s">
        <v>185</v>
      </c>
      <c r="X526" s="86" t="s">
        <v>185</v>
      </c>
      <c r="Y526" s="86" t="s">
        <v>163</v>
      </c>
      <c r="Z526" s="86" t="s">
        <v>957</v>
      </c>
      <c r="AA526" s="92"/>
    </row>
    <row r="527" s="8" customFormat="1" customHeight="1" spans="1:27">
      <c r="A527" s="32">
        <v>519</v>
      </c>
      <c r="B527" s="75" t="s">
        <v>830</v>
      </c>
      <c r="C527" s="75" t="s">
        <v>30</v>
      </c>
      <c r="D527" s="99" t="s">
        <v>940</v>
      </c>
      <c r="E527" s="99" t="s">
        <v>941</v>
      </c>
      <c r="F527" s="75" t="s">
        <v>33</v>
      </c>
      <c r="G527" s="75" t="s">
        <v>51</v>
      </c>
      <c r="H527" s="99" t="s">
        <v>958</v>
      </c>
      <c r="I527" s="99" t="s">
        <v>36</v>
      </c>
      <c r="J527" s="99" t="s">
        <v>959</v>
      </c>
      <c r="K527" s="99" t="s">
        <v>960</v>
      </c>
      <c r="L527" s="99" t="s">
        <v>961</v>
      </c>
      <c r="M527" s="110" t="s">
        <v>962</v>
      </c>
      <c r="N527" s="84">
        <v>42948</v>
      </c>
      <c r="O527" s="86"/>
      <c r="P527" s="86">
        <v>36</v>
      </c>
      <c r="Q527" s="86">
        <v>1</v>
      </c>
      <c r="R527" s="86">
        <v>37</v>
      </c>
      <c r="S527" s="187">
        <v>39</v>
      </c>
      <c r="T527" s="187">
        <f t="shared" si="14"/>
        <v>1443</v>
      </c>
      <c r="U527" s="86" t="s">
        <v>185</v>
      </c>
      <c r="V527" s="86" t="s">
        <v>185</v>
      </c>
      <c r="W527" s="86" t="s">
        <v>185</v>
      </c>
      <c r="X527" s="86" t="s">
        <v>185</v>
      </c>
      <c r="Y527" s="86" t="s">
        <v>185</v>
      </c>
      <c r="Z527" s="86" t="s">
        <v>963</v>
      </c>
      <c r="AA527" s="92"/>
    </row>
    <row r="528" s="8" customFormat="1" customHeight="1" spans="1:27">
      <c r="A528" s="32">
        <v>520</v>
      </c>
      <c r="B528" s="75" t="s">
        <v>830</v>
      </c>
      <c r="C528" s="75" t="s">
        <v>57</v>
      </c>
      <c r="D528" s="99" t="s">
        <v>964</v>
      </c>
      <c r="E528" s="99" t="s">
        <v>941</v>
      </c>
      <c r="F528" s="99" t="s">
        <v>33</v>
      </c>
      <c r="G528" s="99" t="s">
        <v>51</v>
      </c>
      <c r="H528" s="99" t="s">
        <v>876</v>
      </c>
      <c r="I528" s="99" t="s">
        <v>157</v>
      </c>
      <c r="J528" s="99" t="s">
        <v>965</v>
      </c>
      <c r="K528" s="99" t="s">
        <v>966</v>
      </c>
      <c r="L528" s="99" t="s">
        <v>286</v>
      </c>
      <c r="M528" s="110" t="s">
        <v>967</v>
      </c>
      <c r="N528" s="84">
        <v>44378</v>
      </c>
      <c r="O528" s="86">
        <v>1</v>
      </c>
      <c r="P528" s="86">
        <v>36</v>
      </c>
      <c r="Q528" s="86">
        <v>1</v>
      </c>
      <c r="R528" s="86">
        <v>37</v>
      </c>
      <c r="S528" s="187">
        <v>58</v>
      </c>
      <c r="T528" s="187">
        <v>2146</v>
      </c>
      <c r="U528" s="144" t="s">
        <v>185</v>
      </c>
      <c r="V528" s="144" t="s">
        <v>163</v>
      </c>
      <c r="W528" s="144" t="s">
        <v>185</v>
      </c>
      <c r="X528" s="144" t="s">
        <v>163</v>
      </c>
      <c r="Y528" s="144" t="s">
        <v>163</v>
      </c>
      <c r="Z528" s="86" t="s">
        <v>968</v>
      </c>
      <c r="AA528" s="92"/>
    </row>
    <row r="529" s="8" customFormat="1" customHeight="1" spans="1:27">
      <c r="A529" s="32">
        <v>521</v>
      </c>
      <c r="B529" s="75" t="s">
        <v>830</v>
      </c>
      <c r="C529" s="75" t="s">
        <v>57</v>
      </c>
      <c r="D529" s="99" t="s">
        <v>964</v>
      </c>
      <c r="E529" s="99" t="s">
        <v>941</v>
      </c>
      <c r="F529" s="99" t="s">
        <v>33</v>
      </c>
      <c r="G529" s="99" t="s">
        <v>51</v>
      </c>
      <c r="H529" s="99" t="s">
        <v>60</v>
      </c>
      <c r="I529" s="99" t="s">
        <v>157</v>
      </c>
      <c r="J529" s="99" t="s">
        <v>969</v>
      </c>
      <c r="K529" s="99" t="s">
        <v>970</v>
      </c>
      <c r="L529" s="99" t="s">
        <v>55</v>
      </c>
      <c r="M529" s="110" t="s">
        <v>971</v>
      </c>
      <c r="N529" s="84">
        <v>43952</v>
      </c>
      <c r="O529" s="86"/>
      <c r="P529" s="86">
        <v>36</v>
      </c>
      <c r="Q529" s="86">
        <v>0</v>
      </c>
      <c r="R529" s="86">
        <v>36</v>
      </c>
      <c r="S529" s="187">
        <v>37.2</v>
      </c>
      <c r="T529" s="187">
        <v>1339.2</v>
      </c>
      <c r="U529" s="86" t="s">
        <v>185</v>
      </c>
      <c r="V529" s="86" t="s">
        <v>163</v>
      </c>
      <c r="W529" s="86" t="s">
        <v>163</v>
      </c>
      <c r="X529" s="86"/>
      <c r="Y529" s="86" t="s">
        <v>185</v>
      </c>
      <c r="Z529" s="86" t="s">
        <v>972</v>
      </c>
      <c r="AA529" s="92"/>
    </row>
    <row r="530" s="8" customFormat="1" customHeight="1" spans="1:27">
      <c r="A530" s="32">
        <v>522</v>
      </c>
      <c r="B530" s="75" t="s">
        <v>830</v>
      </c>
      <c r="C530" s="75" t="s">
        <v>57</v>
      </c>
      <c r="D530" s="99" t="s">
        <v>964</v>
      </c>
      <c r="E530" s="99" t="s">
        <v>941</v>
      </c>
      <c r="F530" s="99" t="s">
        <v>33</v>
      </c>
      <c r="G530" s="99" t="s">
        <v>51</v>
      </c>
      <c r="H530" s="81" t="s">
        <v>973</v>
      </c>
      <c r="I530" s="81" t="s">
        <v>36</v>
      </c>
      <c r="J530" s="81" t="s">
        <v>974</v>
      </c>
      <c r="K530" s="99" t="s">
        <v>975</v>
      </c>
      <c r="L530" s="99" t="s">
        <v>224</v>
      </c>
      <c r="M530" s="110" t="s">
        <v>976</v>
      </c>
      <c r="N530" s="84">
        <v>370539</v>
      </c>
      <c r="O530" s="86"/>
      <c r="P530" s="86">
        <v>36</v>
      </c>
      <c r="Q530" s="86">
        <v>0</v>
      </c>
      <c r="R530" s="86">
        <v>36</v>
      </c>
      <c r="S530" s="187">
        <v>38</v>
      </c>
      <c r="T530" s="187">
        <f t="shared" si="14"/>
        <v>1368</v>
      </c>
      <c r="U530" s="86" t="s">
        <v>185</v>
      </c>
      <c r="V530" s="86" t="s">
        <v>163</v>
      </c>
      <c r="W530" s="91" t="s">
        <v>163</v>
      </c>
      <c r="X530" s="91" t="s">
        <v>185</v>
      </c>
      <c r="Y530" s="86" t="s">
        <v>163</v>
      </c>
      <c r="Z530" s="86" t="s">
        <v>977</v>
      </c>
      <c r="AA530" s="92"/>
    </row>
    <row r="531" s="8" customFormat="1" customHeight="1" spans="1:27">
      <c r="A531" s="32">
        <v>523</v>
      </c>
      <c r="B531" s="75" t="s">
        <v>149</v>
      </c>
      <c r="C531" s="75" t="s">
        <v>57</v>
      </c>
      <c r="D531" s="99" t="s">
        <v>838</v>
      </c>
      <c r="E531" s="99" t="s">
        <v>839</v>
      </c>
      <c r="F531" s="75" t="s">
        <v>33</v>
      </c>
      <c r="G531" s="75" t="s">
        <v>51</v>
      </c>
      <c r="H531" s="99" t="s">
        <v>978</v>
      </c>
      <c r="I531" s="99" t="s">
        <v>199</v>
      </c>
      <c r="J531" s="99" t="s">
        <v>979</v>
      </c>
      <c r="K531" s="99" t="s">
        <v>980</v>
      </c>
      <c r="L531" s="99" t="s">
        <v>39</v>
      </c>
      <c r="M531" s="297" t="s">
        <v>981</v>
      </c>
      <c r="N531" s="109" t="s">
        <v>982</v>
      </c>
      <c r="O531" s="86">
        <v>0</v>
      </c>
      <c r="P531" s="86">
        <v>112</v>
      </c>
      <c r="Q531" s="86">
        <v>1</v>
      </c>
      <c r="R531" s="86">
        <f t="shared" ref="R531:R540" si="15">P531+Q531</f>
        <v>113</v>
      </c>
      <c r="S531" s="86">
        <v>49</v>
      </c>
      <c r="T531" s="187">
        <f t="shared" si="14"/>
        <v>5537</v>
      </c>
      <c r="U531" s="86" t="s">
        <v>185</v>
      </c>
      <c r="V531" s="86" t="s">
        <v>163</v>
      </c>
      <c r="W531" s="86" t="s">
        <v>185</v>
      </c>
      <c r="X531" s="86" t="s">
        <v>185</v>
      </c>
      <c r="Y531" s="192" t="s">
        <v>163</v>
      </c>
      <c r="Z531" s="192"/>
      <c r="AA531" s="92"/>
    </row>
    <row r="532" s="8" customFormat="1" customHeight="1" spans="1:27">
      <c r="A532" s="32">
        <v>524</v>
      </c>
      <c r="B532" s="75" t="s">
        <v>149</v>
      </c>
      <c r="C532" s="76" t="s">
        <v>57</v>
      </c>
      <c r="D532" s="99" t="s">
        <v>838</v>
      </c>
      <c r="E532" s="99" t="s">
        <v>839</v>
      </c>
      <c r="F532" s="99" t="s">
        <v>33</v>
      </c>
      <c r="G532" s="99" t="s">
        <v>51</v>
      </c>
      <c r="H532" s="99" t="s">
        <v>983</v>
      </c>
      <c r="I532" s="99" t="s">
        <v>36</v>
      </c>
      <c r="J532" s="99" t="s">
        <v>984</v>
      </c>
      <c r="K532" s="99" t="s">
        <v>985</v>
      </c>
      <c r="L532" s="99" t="s">
        <v>961</v>
      </c>
      <c r="M532" s="297" t="s">
        <v>986</v>
      </c>
      <c r="N532" s="99" t="s">
        <v>987</v>
      </c>
      <c r="O532" s="86">
        <v>3</v>
      </c>
      <c r="P532" s="86">
        <v>112</v>
      </c>
      <c r="Q532" s="86">
        <v>1</v>
      </c>
      <c r="R532" s="86">
        <f t="shared" si="15"/>
        <v>113</v>
      </c>
      <c r="S532" s="86">
        <v>32</v>
      </c>
      <c r="T532" s="187">
        <f t="shared" si="14"/>
        <v>3616</v>
      </c>
      <c r="U532" s="86" t="s">
        <v>185</v>
      </c>
      <c r="V532" s="86" t="s">
        <v>185</v>
      </c>
      <c r="W532" s="86" t="s">
        <v>185</v>
      </c>
      <c r="X532" s="86" t="s">
        <v>185</v>
      </c>
      <c r="Y532" s="86" t="s">
        <v>185</v>
      </c>
      <c r="Z532" s="192" t="s">
        <v>988</v>
      </c>
      <c r="AA532" s="92"/>
    </row>
    <row r="533" s="8" customFormat="1" customHeight="1" spans="1:27">
      <c r="A533" s="32">
        <v>525</v>
      </c>
      <c r="B533" s="75" t="s">
        <v>149</v>
      </c>
      <c r="C533" s="76" t="s">
        <v>57</v>
      </c>
      <c r="D533" s="99" t="s">
        <v>838</v>
      </c>
      <c r="E533" s="99" t="s">
        <v>839</v>
      </c>
      <c r="F533" s="99" t="s">
        <v>33</v>
      </c>
      <c r="G533" s="99" t="s">
        <v>51</v>
      </c>
      <c r="H533" s="81" t="s">
        <v>989</v>
      </c>
      <c r="I533" s="81" t="s">
        <v>36</v>
      </c>
      <c r="J533" s="81" t="s">
        <v>990</v>
      </c>
      <c r="K533" s="99" t="s">
        <v>991</v>
      </c>
      <c r="L533" s="99" t="s">
        <v>39</v>
      </c>
      <c r="M533" s="297" t="s">
        <v>992</v>
      </c>
      <c r="N533" s="99" t="s">
        <v>281</v>
      </c>
      <c r="O533" s="86">
        <v>3</v>
      </c>
      <c r="P533" s="86">
        <v>112</v>
      </c>
      <c r="Q533" s="86">
        <v>1</v>
      </c>
      <c r="R533" s="86">
        <f t="shared" si="15"/>
        <v>113</v>
      </c>
      <c r="S533" s="86">
        <v>29</v>
      </c>
      <c r="T533" s="187">
        <f t="shared" si="14"/>
        <v>3277</v>
      </c>
      <c r="U533" s="86" t="s">
        <v>185</v>
      </c>
      <c r="V533" s="86" t="s">
        <v>185</v>
      </c>
      <c r="W533" s="91" t="s">
        <v>185</v>
      </c>
      <c r="X533" s="91" t="s">
        <v>185</v>
      </c>
      <c r="Y533" s="192" t="s">
        <v>163</v>
      </c>
      <c r="Z533" s="144"/>
      <c r="AA533" s="92"/>
    </row>
    <row r="534" s="8" customFormat="1" customHeight="1" spans="1:27">
      <c r="A534" s="32">
        <v>526</v>
      </c>
      <c r="B534" s="75" t="s">
        <v>149</v>
      </c>
      <c r="C534" s="76" t="s">
        <v>57</v>
      </c>
      <c r="D534" s="99" t="s">
        <v>838</v>
      </c>
      <c r="E534" s="99" t="s">
        <v>839</v>
      </c>
      <c r="F534" s="76" t="s">
        <v>33</v>
      </c>
      <c r="G534" s="76" t="s">
        <v>51</v>
      </c>
      <c r="H534" s="81" t="s">
        <v>993</v>
      </c>
      <c r="I534" s="81" t="s">
        <v>36</v>
      </c>
      <c r="J534" s="81" t="s">
        <v>993</v>
      </c>
      <c r="K534" s="76" t="s">
        <v>994</v>
      </c>
      <c r="L534" s="76" t="s">
        <v>224</v>
      </c>
      <c r="M534" s="109" t="s">
        <v>995</v>
      </c>
      <c r="N534" s="109" t="s">
        <v>996</v>
      </c>
      <c r="O534" s="103" t="s">
        <v>997</v>
      </c>
      <c r="P534" s="86">
        <v>112</v>
      </c>
      <c r="Q534" s="86">
        <v>1</v>
      </c>
      <c r="R534" s="86">
        <f t="shared" si="15"/>
        <v>113</v>
      </c>
      <c r="S534" s="111">
        <v>39.8</v>
      </c>
      <c r="T534" s="187">
        <f t="shared" si="14"/>
        <v>4497.4</v>
      </c>
      <c r="U534" s="86" t="s">
        <v>185</v>
      </c>
      <c r="V534" s="88" t="s">
        <v>185</v>
      </c>
      <c r="W534" s="91" t="s">
        <v>185</v>
      </c>
      <c r="X534" s="91" t="s">
        <v>185</v>
      </c>
      <c r="Y534" s="91" t="s">
        <v>185</v>
      </c>
      <c r="Z534" s="192" t="s">
        <v>998</v>
      </c>
      <c r="AA534" s="92"/>
    </row>
    <row r="535" s="8" customFormat="1" customHeight="1" spans="1:27">
      <c r="A535" s="32">
        <v>527</v>
      </c>
      <c r="B535" s="75" t="s">
        <v>149</v>
      </c>
      <c r="C535" s="76" t="s">
        <v>57</v>
      </c>
      <c r="D535" s="99" t="s">
        <v>838</v>
      </c>
      <c r="E535" s="99" t="s">
        <v>839</v>
      </c>
      <c r="F535" s="76" t="s">
        <v>33</v>
      </c>
      <c r="G535" s="76" t="s">
        <v>51</v>
      </c>
      <c r="H535" s="81" t="s">
        <v>876</v>
      </c>
      <c r="I535" s="81" t="s">
        <v>157</v>
      </c>
      <c r="J535" s="81" t="s">
        <v>999</v>
      </c>
      <c r="K535" s="76" t="s">
        <v>966</v>
      </c>
      <c r="L535" s="76" t="s">
        <v>286</v>
      </c>
      <c r="M535" s="109" t="s">
        <v>967</v>
      </c>
      <c r="N535" s="109" t="s">
        <v>1000</v>
      </c>
      <c r="O535" s="103">
        <v>1</v>
      </c>
      <c r="P535" s="86">
        <v>112</v>
      </c>
      <c r="Q535" s="86">
        <v>2</v>
      </c>
      <c r="R535" s="86">
        <f t="shared" si="15"/>
        <v>114</v>
      </c>
      <c r="S535" s="111">
        <v>58</v>
      </c>
      <c r="T535" s="187">
        <f t="shared" si="14"/>
        <v>6612</v>
      </c>
      <c r="U535" s="86" t="s">
        <v>185</v>
      </c>
      <c r="V535" s="88" t="s">
        <v>163</v>
      </c>
      <c r="W535" s="91" t="s">
        <v>185</v>
      </c>
      <c r="X535" s="91" t="s">
        <v>185</v>
      </c>
      <c r="Y535" s="91" t="s">
        <v>185</v>
      </c>
      <c r="Z535" s="192" t="s">
        <v>968</v>
      </c>
      <c r="AA535" s="92"/>
    </row>
    <row r="536" s="8" customFormat="1" customHeight="1" spans="1:27">
      <c r="A536" s="32">
        <v>528</v>
      </c>
      <c r="B536" s="75" t="s">
        <v>149</v>
      </c>
      <c r="C536" s="76" t="s">
        <v>57</v>
      </c>
      <c r="D536" s="99" t="s">
        <v>838</v>
      </c>
      <c r="E536" s="99" t="s">
        <v>839</v>
      </c>
      <c r="F536" s="76" t="s">
        <v>33</v>
      </c>
      <c r="G536" s="76" t="s">
        <v>51</v>
      </c>
      <c r="H536" s="81" t="s">
        <v>60</v>
      </c>
      <c r="I536" s="81" t="s">
        <v>157</v>
      </c>
      <c r="J536" s="81" t="s">
        <v>1001</v>
      </c>
      <c r="K536" s="76" t="s">
        <v>1002</v>
      </c>
      <c r="L536" s="76" t="s">
        <v>55</v>
      </c>
      <c r="M536" s="109" t="s">
        <v>971</v>
      </c>
      <c r="N536" s="109" t="s">
        <v>1003</v>
      </c>
      <c r="O536" s="103" t="s">
        <v>1004</v>
      </c>
      <c r="P536" s="86">
        <v>112</v>
      </c>
      <c r="Q536" s="86">
        <v>1</v>
      </c>
      <c r="R536" s="86">
        <f t="shared" si="15"/>
        <v>113</v>
      </c>
      <c r="S536" s="111">
        <v>37.2</v>
      </c>
      <c r="T536" s="187">
        <f t="shared" si="14"/>
        <v>4203.6</v>
      </c>
      <c r="U536" s="88" t="s">
        <v>185</v>
      </c>
      <c r="V536" s="88" t="s">
        <v>163</v>
      </c>
      <c r="W536" s="91" t="s">
        <v>185</v>
      </c>
      <c r="X536" s="91" t="s">
        <v>185</v>
      </c>
      <c r="Y536" s="91" t="s">
        <v>185</v>
      </c>
      <c r="Z536" s="144"/>
      <c r="AA536" s="92"/>
    </row>
    <row r="537" s="8" customFormat="1" customHeight="1" spans="1:27">
      <c r="A537" s="32">
        <v>529</v>
      </c>
      <c r="B537" s="75" t="s">
        <v>149</v>
      </c>
      <c r="C537" s="76" t="s">
        <v>30</v>
      </c>
      <c r="D537" s="99" t="s">
        <v>1005</v>
      </c>
      <c r="E537" s="99" t="s">
        <v>1006</v>
      </c>
      <c r="F537" s="56" t="s">
        <v>33</v>
      </c>
      <c r="G537" s="56" t="s">
        <v>51</v>
      </c>
      <c r="H537" s="83" t="s">
        <v>942</v>
      </c>
      <c r="I537" s="83" t="s">
        <v>36</v>
      </c>
      <c r="J537" s="83" t="s">
        <v>1007</v>
      </c>
      <c r="K537" s="56" t="s">
        <v>1008</v>
      </c>
      <c r="L537" s="56" t="s">
        <v>1009</v>
      </c>
      <c r="M537" s="308" t="s">
        <v>1010</v>
      </c>
      <c r="N537" s="102">
        <v>37653</v>
      </c>
      <c r="O537" s="87">
        <v>5</v>
      </c>
      <c r="P537" s="87">
        <v>101</v>
      </c>
      <c r="Q537" s="87">
        <v>1</v>
      </c>
      <c r="R537" s="86">
        <f t="shared" si="15"/>
        <v>102</v>
      </c>
      <c r="S537" s="87">
        <v>18</v>
      </c>
      <c r="T537" s="187">
        <f t="shared" si="14"/>
        <v>1836</v>
      </c>
      <c r="U537" s="88" t="s">
        <v>185</v>
      </c>
      <c r="V537" s="87" t="s">
        <v>185</v>
      </c>
      <c r="W537" s="87" t="s">
        <v>185</v>
      </c>
      <c r="X537" s="87" t="s">
        <v>185</v>
      </c>
      <c r="Y537" s="87" t="s">
        <v>185</v>
      </c>
      <c r="Z537" s="149"/>
      <c r="AA537" s="92"/>
    </row>
    <row r="538" s="8" customFormat="1" customHeight="1" spans="1:27">
      <c r="A538" s="32">
        <v>530</v>
      </c>
      <c r="B538" s="75" t="s">
        <v>149</v>
      </c>
      <c r="C538" s="76" t="s">
        <v>30</v>
      </c>
      <c r="D538" s="99" t="s">
        <v>1005</v>
      </c>
      <c r="E538" s="99" t="s">
        <v>1006</v>
      </c>
      <c r="F538" s="56" t="s">
        <v>33</v>
      </c>
      <c r="G538" s="56" t="s">
        <v>51</v>
      </c>
      <c r="H538" s="83" t="s">
        <v>947</v>
      </c>
      <c r="I538" s="83" t="s">
        <v>36</v>
      </c>
      <c r="J538" s="83" t="s">
        <v>1011</v>
      </c>
      <c r="K538" s="56" t="s">
        <v>949</v>
      </c>
      <c r="L538" s="56" t="s">
        <v>286</v>
      </c>
      <c r="M538" s="308" t="s">
        <v>950</v>
      </c>
      <c r="N538" s="102">
        <v>44197</v>
      </c>
      <c r="O538" s="87">
        <v>1</v>
      </c>
      <c r="P538" s="87">
        <v>101</v>
      </c>
      <c r="Q538" s="87">
        <v>1</v>
      </c>
      <c r="R538" s="86">
        <f t="shared" si="15"/>
        <v>102</v>
      </c>
      <c r="S538" s="87">
        <v>27.36</v>
      </c>
      <c r="T538" s="187">
        <f t="shared" si="14"/>
        <v>2790.72</v>
      </c>
      <c r="U538" s="88" t="s">
        <v>185</v>
      </c>
      <c r="V538" s="87" t="s">
        <v>185</v>
      </c>
      <c r="W538" s="87" t="s">
        <v>185</v>
      </c>
      <c r="X538" s="87" t="s">
        <v>185</v>
      </c>
      <c r="Y538" s="87" t="s">
        <v>185</v>
      </c>
      <c r="Z538" s="192" t="s">
        <v>1012</v>
      </c>
      <c r="AA538" s="92"/>
    </row>
    <row r="539" s="8" customFormat="1" customHeight="1" spans="1:27">
      <c r="A539" s="32">
        <v>531</v>
      </c>
      <c r="B539" s="75" t="s">
        <v>149</v>
      </c>
      <c r="C539" s="76" t="s">
        <v>30</v>
      </c>
      <c r="D539" s="99" t="s">
        <v>1005</v>
      </c>
      <c r="E539" s="99" t="s">
        <v>1006</v>
      </c>
      <c r="F539" s="56" t="s">
        <v>33</v>
      </c>
      <c r="G539" s="56" t="s">
        <v>47</v>
      </c>
      <c r="H539" s="83" t="s">
        <v>1013</v>
      </c>
      <c r="I539" s="83" t="s">
        <v>157</v>
      </c>
      <c r="J539" s="83" t="s">
        <v>937</v>
      </c>
      <c r="K539" s="56" t="s">
        <v>1014</v>
      </c>
      <c r="L539" s="56" t="s">
        <v>55</v>
      </c>
      <c r="M539" s="308" t="s">
        <v>939</v>
      </c>
      <c r="N539" s="102">
        <v>38292</v>
      </c>
      <c r="O539" s="87">
        <v>5</v>
      </c>
      <c r="P539" s="87">
        <v>101</v>
      </c>
      <c r="Q539" s="87">
        <v>1</v>
      </c>
      <c r="R539" s="86">
        <f t="shared" si="15"/>
        <v>102</v>
      </c>
      <c r="S539" s="87">
        <v>22</v>
      </c>
      <c r="T539" s="187">
        <f t="shared" si="14"/>
        <v>2244</v>
      </c>
      <c r="U539" s="88" t="s">
        <v>185</v>
      </c>
      <c r="V539" s="87" t="s">
        <v>185</v>
      </c>
      <c r="W539" s="87" t="s">
        <v>185</v>
      </c>
      <c r="X539" s="87" t="s">
        <v>185</v>
      </c>
      <c r="Y539" s="87" t="s">
        <v>185</v>
      </c>
      <c r="Z539" s="149"/>
      <c r="AA539" s="92"/>
    </row>
    <row r="540" s="8" customFormat="1" customHeight="1" spans="1:27">
      <c r="A540" s="32">
        <v>532</v>
      </c>
      <c r="B540" s="75" t="s">
        <v>149</v>
      </c>
      <c r="C540" s="76" t="s">
        <v>30</v>
      </c>
      <c r="D540" s="99" t="s">
        <v>1005</v>
      </c>
      <c r="E540" s="99" t="s">
        <v>1006</v>
      </c>
      <c r="F540" s="56" t="s">
        <v>33</v>
      </c>
      <c r="G540" s="56" t="s">
        <v>51</v>
      </c>
      <c r="H540" s="83" t="s">
        <v>958</v>
      </c>
      <c r="I540" s="83" t="s">
        <v>36</v>
      </c>
      <c r="J540" s="83" t="s">
        <v>1015</v>
      </c>
      <c r="K540" s="56" t="s">
        <v>960</v>
      </c>
      <c r="L540" s="56" t="s">
        <v>961</v>
      </c>
      <c r="M540" s="308" t="s">
        <v>962</v>
      </c>
      <c r="N540" s="102">
        <v>42979</v>
      </c>
      <c r="O540" s="87">
        <v>3</v>
      </c>
      <c r="P540" s="87">
        <v>101</v>
      </c>
      <c r="Q540" s="87">
        <v>1</v>
      </c>
      <c r="R540" s="86">
        <f t="shared" si="15"/>
        <v>102</v>
      </c>
      <c r="S540" s="87">
        <v>39</v>
      </c>
      <c r="T540" s="187">
        <f t="shared" si="14"/>
        <v>3978</v>
      </c>
      <c r="U540" s="88" t="s">
        <v>185</v>
      </c>
      <c r="V540" s="87" t="s">
        <v>163</v>
      </c>
      <c r="W540" s="87" t="s">
        <v>185</v>
      </c>
      <c r="X540" s="87" t="s">
        <v>185</v>
      </c>
      <c r="Y540" s="87" t="s">
        <v>185</v>
      </c>
      <c r="Z540" s="192" t="s">
        <v>963</v>
      </c>
      <c r="AA540" s="92"/>
    </row>
    <row r="541" s="8" customFormat="1" customHeight="1" spans="1:27">
      <c r="A541" s="32">
        <v>533</v>
      </c>
      <c r="B541" s="75" t="s">
        <v>149</v>
      </c>
      <c r="C541" s="75" t="s">
        <v>103</v>
      </c>
      <c r="D541" s="99" t="s">
        <v>1016</v>
      </c>
      <c r="E541" s="99" t="s">
        <v>1017</v>
      </c>
      <c r="F541" s="75" t="s">
        <v>33</v>
      </c>
      <c r="G541" s="75" t="s">
        <v>51</v>
      </c>
      <c r="H541" s="99" t="s">
        <v>1018</v>
      </c>
      <c r="I541" s="99" t="s">
        <v>157</v>
      </c>
      <c r="J541" s="99" t="s">
        <v>1019</v>
      </c>
      <c r="K541" s="99" t="s">
        <v>1020</v>
      </c>
      <c r="L541" s="99" t="s">
        <v>961</v>
      </c>
      <c r="M541" s="297" t="s">
        <v>1021</v>
      </c>
      <c r="N541" s="178">
        <v>43891</v>
      </c>
      <c r="O541" s="179"/>
      <c r="P541" s="86">
        <v>28</v>
      </c>
      <c r="Q541" s="86">
        <v>1</v>
      </c>
      <c r="R541" s="86">
        <v>29</v>
      </c>
      <c r="S541" s="86">
        <v>44</v>
      </c>
      <c r="T541" s="86">
        <v>1276</v>
      </c>
      <c r="U541" s="86" t="s">
        <v>185</v>
      </c>
      <c r="V541" s="86" t="s">
        <v>185</v>
      </c>
      <c r="W541" s="86" t="s">
        <v>185</v>
      </c>
      <c r="X541" s="86" t="s">
        <v>185</v>
      </c>
      <c r="Y541" s="86" t="s">
        <v>185</v>
      </c>
      <c r="Z541" s="91" t="s">
        <v>1022</v>
      </c>
      <c r="AA541" s="92"/>
    </row>
    <row r="542" s="5" customFormat="1" customHeight="1" spans="1:27">
      <c r="A542" s="32">
        <v>534</v>
      </c>
      <c r="B542" s="75" t="s">
        <v>132</v>
      </c>
      <c r="C542" s="75" t="s">
        <v>103</v>
      </c>
      <c r="D542" s="99" t="s">
        <v>168</v>
      </c>
      <c r="E542" s="99" t="s">
        <v>134</v>
      </c>
      <c r="F542" s="75" t="s">
        <v>33</v>
      </c>
      <c r="G542" s="75" t="s">
        <v>51</v>
      </c>
      <c r="H542" s="99" t="s">
        <v>1023</v>
      </c>
      <c r="I542" s="99" t="s">
        <v>157</v>
      </c>
      <c r="J542" s="99" t="s">
        <v>1023</v>
      </c>
      <c r="K542" s="99" t="s">
        <v>1024</v>
      </c>
      <c r="L542" s="99" t="s">
        <v>55</v>
      </c>
      <c r="M542" s="99" t="s">
        <v>1025</v>
      </c>
      <c r="N542" s="110" t="s">
        <v>1026</v>
      </c>
      <c r="O542" s="86">
        <v>7</v>
      </c>
      <c r="P542" s="86">
        <v>40</v>
      </c>
      <c r="Q542" s="86">
        <v>1</v>
      </c>
      <c r="R542" s="86">
        <v>41</v>
      </c>
      <c r="S542" s="86"/>
      <c r="T542" s="86"/>
      <c r="U542" s="86" t="s">
        <v>185</v>
      </c>
      <c r="V542" s="86" t="s">
        <v>163</v>
      </c>
      <c r="W542" s="86" t="s">
        <v>185</v>
      </c>
      <c r="X542" s="86" t="s">
        <v>185</v>
      </c>
      <c r="Y542" s="86" t="s">
        <v>185</v>
      </c>
      <c r="Z542" s="144"/>
      <c r="AA542" s="92"/>
    </row>
    <row r="543" s="5" customFormat="1" customHeight="1" spans="1:27">
      <c r="A543" s="32">
        <v>535</v>
      </c>
      <c r="B543" s="75" t="s">
        <v>132</v>
      </c>
      <c r="C543" s="75" t="s">
        <v>103</v>
      </c>
      <c r="D543" s="99" t="s">
        <v>169</v>
      </c>
      <c r="E543" s="99" t="s">
        <v>134</v>
      </c>
      <c r="F543" s="75" t="s">
        <v>33</v>
      </c>
      <c r="G543" s="75" t="s">
        <v>51</v>
      </c>
      <c r="H543" s="99" t="s">
        <v>1023</v>
      </c>
      <c r="I543" s="99" t="s">
        <v>157</v>
      </c>
      <c r="J543" s="99" t="s">
        <v>1023</v>
      </c>
      <c r="K543" s="99" t="s">
        <v>1024</v>
      </c>
      <c r="L543" s="99" t="s">
        <v>55</v>
      </c>
      <c r="M543" s="99" t="s">
        <v>1025</v>
      </c>
      <c r="N543" s="110" t="s">
        <v>1026</v>
      </c>
      <c r="O543" s="86">
        <v>7</v>
      </c>
      <c r="P543" s="86">
        <v>40</v>
      </c>
      <c r="Q543" s="86"/>
      <c r="R543" s="86">
        <v>40</v>
      </c>
      <c r="S543" s="86"/>
      <c r="T543" s="86"/>
      <c r="U543" s="86" t="s">
        <v>185</v>
      </c>
      <c r="V543" s="86" t="s">
        <v>163</v>
      </c>
      <c r="W543" s="86" t="s">
        <v>185</v>
      </c>
      <c r="X543" s="86" t="s">
        <v>185</v>
      </c>
      <c r="Y543" s="86" t="s">
        <v>185</v>
      </c>
      <c r="Z543" s="144"/>
      <c r="AA543" s="92"/>
    </row>
    <row r="544" s="5" customFormat="1" customHeight="1" spans="1:27">
      <c r="A544" s="32">
        <v>536</v>
      </c>
      <c r="B544" s="75" t="s">
        <v>132</v>
      </c>
      <c r="C544" s="75" t="s">
        <v>103</v>
      </c>
      <c r="D544" s="99" t="s">
        <v>1027</v>
      </c>
      <c r="E544" s="99" t="s">
        <v>850</v>
      </c>
      <c r="F544" s="75" t="s">
        <v>33</v>
      </c>
      <c r="G544" s="75" t="s">
        <v>51</v>
      </c>
      <c r="H544" s="99" t="s">
        <v>1023</v>
      </c>
      <c r="I544" s="99" t="s">
        <v>157</v>
      </c>
      <c r="J544" s="99" t="s">
        <v>1023</v>
      </c>
      <c r="K544" s="99" t="s">
        <v>1024</v>
      </c>
      <c r="L544" s="99" t="s">
        <v>55</v>
      </c>
      <c r="M544" s="99" t="s">
        <v>1025</v>
      </c>
      <c r="N544" s="110" t="s">
        <v>1026</v>
      </c>
      <c r="O544" s="86">
        <v>7</v>
      </c>
      <c r="P544" s="86">
        <v>40</v>
      </c>
      <c r="Q544" s="86"/>
      <c r="R544" s="86">
        <v>40</v>
      </c>
      <c r="S544" s="86"/>
      <c r="T544" s="86"/>
      <c r="U544" s="86" t="s">
        <v>185</v>
      </c>
      <c r="V544" s="86" t="s">
        <v>163</v>
      </c>
      <c r="W544" s="86" t="s">
        <v>185</v>
      </c>
      <c r="X544" s="86" t="s">
        <v>185</v>
      </c>
      <c r="Y544" s="86" t="s">
        <v>185</v>
      </c>
      <c r="Z544" s="144"/>
      <c r="AA544" s="92"/>
    </row>
    <row r="545" s="5" customFormat="1" customHeight="1" spans="1:27">
      <c r="A545" s="32">
        <v>537</v>
      </c>
      <c r="B545" s="75" t="s">
        <v>132</v>
      </c>
      <c r="C545" s="75" t="s">
        <v>103</v>
      </c>
      <c r="D545" s="99" t="s">
        <v>168</v>
      </c>
      <c r="E545" s="99" t="s">
        <v>134</v>
      </c>
      <c r="F545" s="75" t="s">
        <v>33</v>
      </c>
      <c r="G545" s="75" t="s">
        <v>51</v>
      </c>
      <c r="H545" s="99" t="s">
        <v>1028</v>
      </c>
      <c r="I545" s="99" t="s">
        <v>157</v>
      </c>
      <c r="J545" s="99" t="s">
        <v>1028</v>
      </c>
      <c r="K545" s="99" t="s">
        <v>1029</v>
      </c>
      <c r="L545" s="99" t="s">
        <v>55</v>
      </c>
      <c r="M545" s="99" t="s">
        <v>1030</v>
      </c>
      <c r="N545" s="110" t="s">
        <v>1031</v>
      </c>
      <c r="O545" s="86">
        <v>7</v>
      </c>
      <c r="P545" s="86">
        <v>40</v>
      </c>
      <c r="Q545" s="86">
        <v>1</v>
      </c>
      <c r="R545" s="86">
        <v>41</v>
      </c>
      <c r="S545" s="86"/>
      <c r="T545" s="86"/>
      <c r="U545" s="86" t="s">
        <v>185</v>
      </c>
      <c r="V545" s="86" t="s">
        <v>163</v>
      </c>
      <c r="W545" s="86" t="s">
        <v>185</v>
      </c>
      <c r="X545" s="86" t="s">
        <v>185</v>
      </c>
      <c r="Y545" s="86" t="s">
        <v>185</v>
      </c>
      <c r="Z545" s="144"/>
      <c r="AA545" s="92"/>
    </row>
    <row r="546" s="5" customFormat="1" customHeight="1" spans="1:27">
      <c r="A546" s="32">
        <v>538</v>
      </c>
      <c r="B546" s="75" t="s">
        <v>132</v>
      </c>
      <c r="C546" s="75" t="s">
        <v>103</v>
      </c>
      <c r="D546" s="99" t="s">
        <v>169</v>
      </c>
      <c r="E546" s="99" t="s">
        <v>134</v>
      </c>
      <c r="F546" s="75" t="s">
        <v>33</v>
      </c>
      <c r="G546" s="75" t="s">
        <v>51</v>
      </c>
      <c r="H546" s="99" t="s">
        <v>1028</v>
      </c>
      <c r="I546" s="99" t="s">
        <v>157</v>
      </c>
      <c r="J546" s="99" t="s">
        <v>1028</v>
      </c>
      <c r="K546" s="99" t="s">
        <v>1029</v>
      </c>
      <c r="L546" s="99" t="s">
        <v>55</v>
      </c>
      <c r="M546" s="99" t="s">
        <v>1030</v>
      </c>
      <c r="N546" s="110" t="s">
        <v>1031</v>
      </c>
      <c r="O546" s="86">
        <v>7</v>
      </c>
      <c r="P546" s="86">
        <v>40</v>
      </c>
      <c r="Q546" s="86"/>
      <c r="R546" s="86">
        <v>40</v>
      </c>
      <c r="S546" s="86"/>
      <c r="T546" s="86"/>
      <c r="U546" s="86" t="s">
        <v>185</v>
      </c>
      <c r="V546" s="86" t="s">
        <v>163</v>
      </c>
      <c r="W546" s="86" t="s">
        <v>185</v>
      </c>
      <c r="X546" s="86" t="s">
        <v>185</v>
      </c>
      <c r="Y546" s="86" t="s">
        <v>185</v>
      </c>
      <c r="Z546" s="144"/>
      <c r="AA546" s="92"/>
    </row>
    <row r="547" s="5" customFormat="1" customHeight="1" spans="1:27">
      <c r="A547" s="32">
        <v>539</v>
      </c>
      <c r="B547" s="75" t="s">
        <v>132</v>
      </c>
      <c r="C547" s="75" t="s">
        <v>103</v>
      </c>
      <c r="D547" s="99" t="s">
        <v>1027</v>
      </c>
      <c r="E547" s="99" t="s">
        <v>850</v>
      </c>
      <c r="F547" s="75" t="s">
        <v>33</v>
      </c>
      <c r="G547" s="75" t="s">
        <v>51</v>
      </c>
      <c r="H547" s="99" t="s">
        <v>1028</v>
      </c>
      <c r="I547" s="99" t="s">
        <v>157</v>
      </c>
      <c r="J547" s="99" t="s">
        <v>1028</v>
      </c>
      <c r="K547" s="99" t="s">
        <v>1029</v>
      </c>
      <c r="L547" s="99" t="s">
        <v>55</v>
      </c>
      <c r="M547" s="99" t="s">
        <v>1030</v>
      </c>
      <c r="N547" s="110" t="s">
        <v>1031</v>
      </c>
      <c r="O547" s="86">
        <v>7</v>
      </c>
      <c r="P547" s="86">
        <v>40</v>
      </c>
      <c r="Q547" s="86"/>
      <c r="R547" s="86">
        <v>40</v>
      </c>
      <c r="S547" s="86"/>
      <c r="T547" s="86"/>
      <c r="U547" s="86" t="s">
        <v>185</v>
      </c>
      <c r="V547" s="86" t="s">
        <v>163</v>
      </c>
      <c r="W547" s="86" t="s">
        <v>185</v>
      </c>
      <c r="X547" s="86" t="s">
        <v>185</v>
      </c>
      <c r="Y547" s="86" t="s">
        <v>185</v>
      </c>
      <c r="Z547" s="144"/>
      <c r="AA547" s="92"/>
    </row>
    <row r="548" s="5" customFormat="1" customHeight="1" spans="1:27">
      <c r="A548" s="32">
        <v>540</v>
      </c>
      <c r="B548" s="75" t="s">
        <v>132</v>
      </c>
      <c r="C548" s="75" t="s">
        <v>103</v>
      </c>
      <c r="D548" s="99" t="s">
        <v>1027</v>
      </c>
      <c r="E548" s="99" t="s">
        <v>850</v>
      </c>
      <c r="F548" s="75" t="s">
        <v>33</v>
      </c>
      <c r="G548" s="75" t="s">
        <v>51</v>
      </c>
      <c r="H548" s="81" t="s">
        <v>1032</v>
      </c>
      <c r="I548" s="81" t="s">
        <v>157</v>
      </c>
      <c r="J548" s="81" t="s">
        <v>1032</v>
      </c>
      <c r="K548" s="76" t="s">
        <v>1033</v>
      </c>
      <c r="L548" s="99" t="s">
        <v>55</v>
      </c>
      <c r="M548" s="109" t="s">
        <v>1034</v>
      </c>
      <c r="N548" s="110" t="s">
        <v>1035</v>
      </c>
      <c r="O548" s="103" t="s">
        <v>1036</v>
      </c>
      <c r="P548" s="91">
        <v>40</v>
      </c>
      <c r="Q548" s="91">
        <v>1</v>
      </c>
      <c r="R548" s="91">
        <v>41</v>
      </c>
      <c r="S548" s="111"/>
      <c r="T548" s="88"/>
      <c r="U548" s="86" t="s">
        <v>185</v>
      </c>
      <c r="V548" s="86" t="s">
        <v>163</v>
      </c>
      <c r="W548" s="86" t="s">
        <v>185</v>
      </c>
      <c r="X548" s="86" t="s">
        <v>185</v>
      </c>
      <c r="Y548" s="86" t="s">
        <v>185</v>
      </c>
      <c r="Z548" s="144"/>
      <c r="AA548" s="92"/>
    </row>
    <row r="549" s="5" customFormat="1" customHeight="1" spans="1:27">
      <c r="A549" s="32">
        <v>541</v>
      </c>
      <c r="B549" s="75" t="s">
        <v>132</v>
      </c>
      <c r="C549" s="75" t="s">
        <v>103</v>
      </c>
      <c r="D549" s="76" t="s">
        <v>1037</v>
      </c>
      <c r="E549" s="76" t="s">
        <v>1038</v>
      </c>
      <c r="F549" s="76" t="s">
        <v>116</v>
      </c>
      <c r="G549" s="76" t="s">
        <v>51</v>
      </c>
      <c r="H549" s="81" t="s">
        <v>1039</v>
      </c>
      <c r="I549" s="81" t="s">
        <v>199</v>
      </c>
      <c r="J549" s="81" t="s">
        <v>1040</v>
      </c>
      <c r="K549" s="76" t="s">
        <v>1041</v>
      </c>
      <c r="L549" s="76" t="s">
        <v>571</v>
      </c>
      <c r="M549" s="109" t="s">
        <v>1042</v>
      </c>
      <c r="N549" s="110" t="s">
        <v>1043</v>
      </c>
      <c r="O549" s="103" t="s">
        <v>215</v>
      </c>
      <c r="P549" s="91">
        <v>1160</v>
      </c>
      <c r="Q549" s="91">
        <v>1</v>
      </c>
      <c r="R549" s="91">
        <v>1161</v>
      </c>
      <c r="S549" s="111"/>
      <c r="T549" s="88"/>
      <c r="U549" s="86" t="s">
        <v>185</v>
      </c>
      <c r="V549" s="86" t="s">
        <v>163</v>
      </c>
      <c r="W549" s="86" t="s">
        <v>185</v>
      </c>
      <c r="X549" s="86" t="s">
        <v>185</v>
      </c>
      <c r="Y549" s="91" t="s">
        <v>185</v>
      </c>
      <c r="Z549" s="144"/>
      <c r="AA549" s="92"/>
    </row>
    <row r="550" s="9" customFormat="1" customHeight="1" spans="1:27">
      <c r="A550" s="32">
        <v>542</v>
      </c>
      <c r="B550" s="75" t="s">
        <v>122</v>
      </c>
      <c r="C550" s="75" t="s">
        <v>57</v>
      </c>
      <c r="D550" s="99" t="s">
        <v>1044</v>
      </c>
      <c r="E550" s="99" t="s">
        <v>124</v>
      </c>
      <c r="F550" s="75" t="s">
        <v>33</v>
      </c>
      <c r="G550" s="75" t="s">
        <v>51</v>
      </c>
      <c r="H550" s="99" t="s">
        <v>1045</v>
      </c>
      <c r="I550" s="99" t="s">
        <v>36</v>
      </c>
      <c r="J550" s="99" t="s">
        <v>1046</v>
      </c>
      <c r="K550" s="99" t="s">
        <v>1047</v>
      </c>
      <c r="L550" s="99" t="s">
        <v>55</v>
      </c>
      <c r="M550" s="297" t="s">
        <v>1048</v>
      </c>
      <c r="N550" s="99">
        <v>2013</v>
      </c>
      <c r="O550" s="86">
        <v>5</v>
      </c>
      <c r="P550" s="86">
        <v>54</v>
      </c>
      <c r="Q550" s="86">
        <v>1</v>
      </c>
      <c r="R550" s="86">
        <v>55</v>
      </c>
      <c r="S550" s="86">
        <v>58</v>
      </c>
      <c r="T550" s="86">
        <f t="shared" ref="T550:T559" si="16">R550*S550</f>
        <v>3190</v>
      </c>
      <c r="U550" s="86" t="s">
        <v>185</v>
      </c>
      <c r="V550" s="86" t="s">
        <v>163</v>
      </c>
      <c r="W550" s="86" t="s">
        <v>185</v>
      </c>
      <c r="X550" s="86" t="s">
        <v>163</v>
      </c>
      <c r="Y550" s="86" t="s">
        <v>185</v>
      </c>
      <c r="Z550" s="91" t="s">
        <v>1049</v>
      </c>
      <c r="AA550" s="92"/>
    </row>
    <row r="551" s="9" customFormat="1" customHeight="1" spans="1:27">
      <c r="A551" s="32">
        <v>543</v>
      </c>
      <c r="B551" s="75" t="s">
        <v>122</v>
      </c>
      <c r="C551" s="75" t="s">
        <v>57</v>
      </c>
      <c r="D551" s="99" t="s">
        <v>1044</v>
      </c>
      <c r="E551" s="99" t="s">
        <v>124</v>
      </c>
      <c r="F551" s="99" t="s">
        <v>33</v>
      </c>
      <c r="G551" s="99" t="s">
        <v>51</v>
      </c>
      <c r="H551" s="99" t="s">
        <v>1050</v>
      </c>
      <c r="I551" s="99" t="s">
        <v>157</v>
      </c>
      <c r="J551" s="99" t="s">
        <v>1051</v>
      </c>
      <c r="K551" s="99" t="s">
        <v>1052</v>
      </c>
      <c r="L551" s="99" t="s">
        <v>202</v>
      </c>
      <c r="M551" s="297" t="s">
        <v>1053</v>
      </c>
      <c r="N551" s="99">
        <v>2012</v>
      </c>
      <c r="O551" s="86">
        <v>5</v>
      </c>
      <c r="P551" s="86">
        <v>54</v>
      </c>
      <c r="Q551" s="86">
        <v>1</v>
      </c>
      <c r="R551" s="86">
        <v>55</v>
      </c>
      <c r="S551" s="86">
        <v>7</v>
      </c>
      <c r="T551" s="86">
        <f t="shared" si="16"/>
        <v>385</v>
      </c>
      <c r="U551" s="86" t="s">
        <v>185</v>
      </c>
      <c r="V551" s="86" t="s">
        <v>185</v>
      </c>
      <c r="W551" s="86" t="s">
        <v>185</v>
      </c>
      <c r="X551" s="86" t="s">
        <v>185</v>
      </c>
      <c r="Y551" s="86" t="s">
        <v>185</v>
      </c>
      <c r="Z551" s="91" t="s">
        <v>1054</v>
      </c>
      <c r="AA551" s="92"/>
    </row>
    <row r="552" s="9" customFormat="1" customHeight="1" spans="1:27">
      <c r="A552" s="32">
        <v>544</v>
      </c>
      <c r="B552" s="75" t="s">
        <v>122</v>
      </c>
      <c r="C552" s="75" t="s">
        <v>57</v>
      </c>
      <c r="D552" s="99" t="s">
        <v>1044</v>
      </c>
      <c r="E552" s="99" t="s">
        <v>124</v>
      </c>
      <c r="F552" s="99" t="s">
        <v>33</v>
      </c>
      <c r="G552" s="99" t="s">
        <v>51</v>
      </c>
      <c r="H552" s="99" t="s">
        <v>1050</v>
      </c>
      <c r="I552" s="99" t="s">
        <v>157</v>
      </c>
      <c r="J552" s="99" t="s">
        <v>1055</v>
      </c>
      <c r="K552" s="99" t="s">
        <v>1056</v>
      </c>
      <c r="L552" s="99" t="s">
        <v>202</v>
      </c>
      <c r="M552" s="297" t="s">
        <v>1057</v>
      </c>
      <c r="N552" s="99">
        <v>2012</v>
      </c>
      <c r="O552" s="86">
        <v>5</v>
      </c>
      <c r="P552" s="86">
        <v>54</v>
      </c>
      <c r="Q552" s="86">
        <v>1</v>
      </c>
      <c r="R552" s="86">
        <v>55</v>
      </c>
      <c r="S552" s="86">
        <v>42</v>
      </c>
      <c r="T552" s="86">
        <f t="shared" si="16"/>
        <v>2310</v>
      </c>
      <c r="U552" s="86" t="s">
        <v>185</v>
      </c>
      <c r="V552" s="86" t="s">
        <v>185</v>
      </c>
      <c r="W552" s="86" t="s">
        <v>185</v>
      </c>
      <c r="X552" s="86" t="s">
        <v>185</v>
      </c>
      <c r="Y552" s="86" t="s">
        <v>185</v>
      </c>
      <c r="Z552" s="91" t="s">
        <v>1058</v>
      </c>
      <c r="AA552" s="92"/>
    </row>
    <row r="553" s="9" customFormat="1" customHeight="1" spans="1:27">
      <c r="A553" s="32">
        <v>545</v>
      </c>
      <c r="B553" s="75" t="s">
        <v>122</v>
      </c>
      <c r="C553" s="75" t="s">
        <v>57</v>
      </c>
      <c r="D553" s="99" t="s">
        <v>1044</v>
      </c>
      <c r="E553" s="99" t="s">
        <v>124</v>
      </c>
      <c r="F553" s="99" t="s">
        <v>33</v>
      </c>
      <c r="G553" s="99" t="s">
        <v>51</v>
      </c>
      <c r="H553" s="99" t="s">
        <v>1059</v>
      </c>
      <c r="I553" s="99" t="s">
        <v>157</v>
      </c>
      <c r="J553" s="99" t="s">
        <v>1060</v>
      </c>
      <c r="K553" s="99" t="s">
        <v>1061</v>
      </c>
      <c r="L553" s="99" t="s">
        <v>538</v>
      </c>
      <c r="M553" s="297" t="s">
        <v>1062</v>
      </c>
      <c r="N553" s="99">
        <v>2017</v>
      </c>
      <c r="O553" s="86">
        <v>5</v>
      </c>
      <c r="P553" s="86">
        <v>54</v>
      </c>
      <c r="Q553" s="86">
        <v>1</v>
      </c>
      <c r="R553" s="86">
        <v>55</v>
      </c>
      <c r="S553" s="86">
        <v>62</v>
      </c>
      <c r="T553" s="86">
        <f t="shared" si="16"/>
        <v>3410</v>
      </c>
      <c r="U553" s="86" t="s">
        <v>185</v>
      </c>
      <c r="V553" s="86" t="s">
        <v>185</v>
      </c>
      <c r="W553" s="86" t="s">
        <v>185</v>
      </c>
      <c r="X553" s="86" t="s">
        <v>185</v>
      </c>
      <c r="Y553" s="86" t="s">
        <v>185</v>
      </c>
      <c r="Z553" s="91" t="s">
        <v>1063</v>
      </c>
      <c r="AA553" s="92"/>
    </row>
    <row r="554" s="9" customFormat="1" customHeight="1" spans="1:27">
      <c r="A554" s="32">
        <v>546</v>
      </c>
      <c r="B554" s="75" t="s">
        <v>122</v>
      </c>
      <c r="C554" s="75" t="s">
        <v>57</v>
      </c>
      <c r="D554" s="99" t="s">
        <v>1044</v>
      </c>
      <c r="E554" s="99" t="s">
        <v>124</v>
      </c>
      <c r="F554" s="99" t="s">
        <v>33</v>
      </c>
      <c r="G554" s="99" t="s">
        <v>51</v>
      </c>
      <c r="H554" s="81" t="s">
        <v>1064</v>
      </c>
      <c r="I554" s="81" t="s">
        <v>36</v>
      </c>
      <c r="J554" s="81" t="s">
        <v>1065</v>
      </c>
      <c r="K554" s="99" t="s">
        <v>1066</v>
      </c>
      <c r="L554" s="99" t="s">
        <v>55</v>
      </c>
      <c r="M554" s="297" t="s">
        <v>1067</v>
      </c>
      <c r="N554" s="99">
        <v>2016</v>
      </c>
      <c r="O554" s="86">
        <v>5</v>
      </c>
      <c r="P554" s="86">
        <v>54</v>
      </c>
      <c r="Q554" s="86">
        <v>1</v>
      </c>
      <c r="R554" s="86">
        <v>55</v>
      </c>
      <c r="S554" s="86">
        <v>39.8</v>
      </c>
      <c r="T554" s="86">
        <f t="shared" si="16"/>
        <v>2189</v>
      </c>
      <c r="U554" s="86" t="s">
        <v>185</v>
      </c>
      <c r="V554" s="86" t="s">
        <v>185</v>
      </c>
      <c r="W554" s="91" t="s">
        <v>185</v>
      </c>
      <c r="X554" s="91" t="s">
        <v>185</v>
      </c>
      <c r="Y554" s="86" t="s">
        <v>185</v>
      </c>
      <c r="Z554" s="91" t="s">
        <v>1068</v>
      </c>
      <c r="AA554" s="92"/>
    </row>
    <row r="555" s="9" customFormat="1" customHeight="1" spans="1:27">
      <c r="A555" s="32">
        <v>547</v>
      </c>
      <c r="B555" s="75" t="s">
        <v>122</v>
      </c>
      <c r="C555" s="75" t="s">
        <v>57</v>
      </c>
      <c r="D555" s="99" t="s">
        <v>1069</v>
      </c>
      <c r="E555" s="99" t="s">
        <v>124</v>
      </c>
      <c r="F555" s="75" t="s">
        <v>33</v>
      </c>
      <c r="G555" s="75" t="s">
        <v>51</v>
      </c>
      <c r="H555" s="99" t="s">
        <v>1045</v>
      </c>
      <c r="I555" s="99" t="s">
        <v>36</v>
      </c>
      <c r="J555" s="99" t="s">
        <v>1046</v>
      </c>
      <c r="K555" s="99" t="s">
        <v>1047</v>
      </c>
      <c r="L555" s="99" t="s">
        <v>55</v>
      </c>
      <c r="M555" s="297" t="s">
        <v>1048</v>
      </c>
      <c r="N555" s="99">
        <v>2013</v>
      </c>
      <c r="O555" s="86">
        <v>5</v>
      </c>
      <c r="P555" s="86">
        <v>53</v>
      </c>
      <c r="Q555" s="86">
        <v>1</v>
      </c>
      <c r="R555" s="86">
        <v>55</v>
      </c>
      <c r="S555" s="86">
        <v>58</v>
      </c>
      <c r="T555" s="86">
        <f t="shared" si="16"/>
        <v>3190</v>
      </c>
      <c r="U555" s="86" t="s">
        <v>185</v>
      </c>
      <c r="V555" s="86" t="s">
        <v>163</v>
      </c>
      <c r="W555" s="86" t="s">
        <v>185</v>
      </c>
      <c r="X555" s="86" t="s">
        <v>163</v>
      </c>
      <c r="Y555" s="86" t="s">
        <v>185</v>
      </c>
      <c r="Z555" s="91" t="s">
        <v>1049</v>
      </c>
      <c r="AA555" s="92"/>
    </row>
    <row r="556" s="9" customFormat="1" customHeight="1" spans="1:27">
      <c r="A556" s="32">
        <v>548</v>
      </c>
      <c r="B556" s="75" t="s">
        <v>122</v>
      </c>
      <c r="C556" s="75" t="s">
        <v>57</v>
      </c>
      <c r="D556" s="99" t="s">
        <v>1069</v>
      </c>
      <c r="E556" s="99" t="s">
        <v>124</v>
      </c>
      <c r="F556" s="99" t="s">
        <v>33</v>
      </c>
      <c r="G556" s="99" t="s">
        <v>51</v>
      </c>
      <c r="H556" s="99" t="s">
        <v>1050</v>
      </c>
      <c r="I556" s="99" t="s">
        <v>157</v>
      </c>
      <c r="J556" s="99" t="s">
        <v>1051</v>
      </c>
      <c r="K556" s="99" t="s">
        <v>1052</v>
      </c>
      <c r="L556" s="99" t="s">
        <v>202</v>
      </c>
      <c r="M556" s="297" t="s">
        <v>1053</v>
      </c>
      <c r="N556" s="99">
        <v>2012</v>
      </c>
      <c r="O556" s="86">
        <v>5</v>
      </c>
      <c r="P556" s="86">
        <v>53</v>
      </c>
      <c r="Q556" s="86">
        <v>1</v>
      </c>
      <c r="R556" s="86">
        <v>55</v>
      </c>
      <c r="S556" s="86">
        <v>7</v>
      </c>
      <c r="T556" s="86">
        <f t="shared" si="16"/>
        <v>385</v>
      </c>
      <c r="U556" s="86" t="s">
        <v>185</v>
      </c>
      <c r="V556" s="86" t="s">
        <v>185</v>
      </c>
      <c r="W556" s="86" t="s">
        <v>185</v>
      </c>
      <c r="X556" s="86" t="s">
        <v>185</v>
      </c>
      <c r="Y556" s="86" t="s">
        <v>185</v>
      </c>
      <c r="Z556" s="91" t="s">
        <v>1054</v>
      </c>
      <c r="AA556" s="92"/>
    </row>
    <row r="557" s="9" customFormat="1" customHeight="1" spans="1:27">
      <c r="A557" s="32">
        <v>549</v>
      </c>
      <c r="B557" s="75" t="s">
        <v>122</v>
      </c>
      <c r="C557" s="75" t="s">
        <v>57</v>
      </c>
      <c r="D557" s="99" t="s">
        <v>1069</v>
      </c>
      <c r="E557" s="99" t="s">
        <v>124</v>
      </c>
      <c r="F557" s="99" t="s">
        <v>33</v>
      </c>
      <c r="G557" s="99" t="s">
        <v>51</v>
      </c>
      <c r="H557" s="99" t="s">
        <v>1050</v>
      </c>
      <c r="I557" s="99" t="s">
        <v>157</v>
      </c>
      <c r="J557" s="99" t="s">
        <v>1055</v>
      </c>
      <c r="K557" s="99" t="s">
        <v>1056</v>
      </c>
      <c r="L557" s="99" t="s">
        <v>202</v>
      </c>
      <c r="M557" s="297" t="s">
        <v>1057</v>
      </c>
      <c r="N557" s="99">
        <v>2012</v>
      </c>
      <c r="O557" s="86">
        <v>5</v>
      </c>
      <c r="P557" s="86">
        <v>53</v>
      </c>
      <c r="Q557" s="86">
        <v>1</v>
      </c>
      <c r="R557" s="86">
        <v>108</v>
      </c>
      <c r="S557" s="86">
        <v>42</v>
      </c>
      <c r="T557" s="86">
        <f t="shared" si="16"/>
        <v>4536</v>
      </c>
      <c r="U557" s="86" t="s">
        <v>185</v>
      </c>
      <c r="V557" s="86" t="s">
        <v>185</v>
      </c>
      <c r="W557" s="86" t="s">
        <v>185</v>
      </c>
      <c r="X557" s="86" t="s">
        <v>185</v>
      </c>
      <c r="Y557" s="86" t="s">
        <v>185</v>
      </c>
      <c r="Z557" s="91" t="s">
        <v>1058</v>
      </c>
      <c r="AA557" s="92"/>
    </row>
    <row r="558" s="9" customFormat="1" customHeight="1" spans="1:27">
      <c r="A558" s="32">
        <v>550</v>
      </c>
      <c r="B558" s="75" t="s">
        <v>122</v>
      </c>
      <c r="C558" s="75" t="s">
        <v>57</v>
      </c>
      <c r="D558" s="99" t="s">
        <v>1069</v>
      </c>
      <c r="E558" s="99" t="s">
        <v>124</v>
      </c>
      <c r="F558" s="99" t="s">
        <v>33</v>
      </c>
      <c r="G558" s="99" t="s">
        <v>51</v>
      </c>
      <c r="H558" s="99" t="s">
        <v>1059</v>
      </c>
      <c r="I558" s="99" t="s">
        <v>157</v>
      </c>
      <c r="J558" s="99" t="s">
        <v>1060</v>
      </c>
      <c r="K558" s="99" t="s">
        <v>1061</v>
      </c>
      <c r="L558" s="99" t="s">
        <v>538</v>
      </c>
      <c r="M558" s="297" t="s">
        <v>1062</v>
      </c>
      <c r="N558" s="99">
        <v>2017</v>
      </c>
      <c r="O558" s="86">
        <v>5</v>
      </c>
      <c r="P558" s="86">
        <v>53</v>
      </c>
      <c r="Q558" s="86">
        <v>1</v>
      </c>
      <c r="R558" s="86">
        <v>54</v>
      </c>
      <c r="S558" s="86">
        <v>62</v>
      </c>
      <c r="T558" s="86">
        <f t="shared" si="16"/>
        <v>3348</v>
      </c>
      <c r="U558" s="86" t="s">
        <v>185</v>
      </c>
      <c r="V558" s="86" t="s">
        <v>185</v>
      </c>
      <c r="W558" s="86" t="s">
        <v>185</v>
      </c>
      <c r="X558" s="86" t="s">
        <v>185</v>
      </c>
      <c r="Y558" s="86" t="s">
        <v>185</v>
      </c>
      <c r="Z558" s="91" t="s">
        <v>1063</v>
      </c>
      <c r="AA558" s="92"/>
    </row>
    <row r="559" s="9" customFormat="1" customHeight="1" spans="1:27">
      <c r="A559" s="32">
        <v>551</v>
      </c>
      <c r="B559" s="75" t="s">
        <v>122</v>
      </c>
      <c r="C559" s="75" t="s">
        <v>57</v>
      </c>
      <c r="D559" s="99" t="s">
        <v>1069</v>
      </c>
      <c r="E559" s="99" t="s">
        <v>124</v>
      </c>
      <c r="F559" s="99" t="s">
        <v>33</v>
      </c>
      <c r="G559" s="99" t="s">
        <v>51</v>
      </c>
      <c r="H559" s="81" t="s">
        <v>1064</v>
      </c>
      <c r="I559" s="81" t="s">
        <v>36</v>
      </c>
      <c r="J559" s="81" t="s">
        <v>1065</v>
      </c>
      <c r="K559" s="99" t="s">
        <v>1066</v>
      </c>
      <c r="L559" s="99" t="s">
        <v>55</v>
      </c>
      <c r="M559" s="297" t="s">
        <v>1067</v>
      </c>
      <c r="N559" s="99">
        <v>2016</v>
      </c>
      <c r="O559" s="86">
        <v>5</v>
      </c>
      <c r="P559" s="86">
        <v>53</v>
      </c>
      <c r="Q559" s="86">
        <v>1</v>
      </c>
      <c r="R559" s="86">
        <v>54</v>
      </c>
      <c r="S559" s="86">
        <v>39.8</v>
      </c>
      <c r="T559" s="86">
        <f t="shared" si="16"/>
        <v>2149.2</v>
      </c>
      <c r="U559" s="86" t="s">
        <v>185</v>
      </c>
      <c r="V559" s="86" t="s">
        <v>185</v>
      </c>
      <c r="W559" s="91" t="s">
        <v>185</v>
      </c>
      <c r="X559" s="91" t="s">
        <v>185</v>
      </c>
      <c r="Y559" s="86" t="s">
        <v>185</v>
      </c>
      <c r="Z559" s="91" t="s">
        <v>1068</v>
      </c>
      <c r="AA559" s="92"/>
    </row>
    <row r="560" s="9" customFormat="1" customHeight="1" spans="1:27">
      <c r="A560" s="32">
        <v>552</v>
      </c>
      <c r="B560" s="96" t="s">
        <v>122</v>
      </c>
      <c r="C560" s="96" t="s">
        <v>57</v>
      </c>
      <c r="D560" s="56" t="s">
        <v>1044</v>
      </c>
      <c r="E560" s="56" t="s">
        <v>124</v>
      </c>
      <c r="F560" s="56" t="s">
        <v>33</v>
      </c>
      <c r="G560" s="56" t="s">
        <v>51</v>
      </c>
      <c r="H560" s="83" t="s">
        <v>670</v>
      </c>
      <c r="I560" s="83" t="s">
        <v>199</v>
      </c>
      <c r="J560" s="83" t="s">
        <v>1070</v>
      </c>
      <c r="K560" s="56" t="s">
        <v>1071</v>
      </c>
      <c r="L560" s="56" t="s">
        <v>555</v>
      </c>
      <c r="M560" s="56" t="s">
        <v>1072</v>
      </c>
      <c r="N560" s="56">
        <v>2020.11</v>
      </c>
      <c r="O560" s="87">
        <v>1</v>
      </c>
      <c r="P560" s="87">
        <v>54</v>
      </c>
      <c r="Q560" s="87">
        <v>1</v>
      </c>
      <c r="R560" s="87">
        <v>55</v>
      </c>
      <c r="S560" s="87">
        <v>46</v>
      </c>
      <c r="T560" s="87">
        <v>2530</v>
      </c>
      <c r="U560" s="87" t="s">
        <v>185</v>
      </c>
      <c r="V560" s="87" t="s">
        <v>163</v>
      </c>
      <c r="W560" s="87" t="s">
        <v>185</v>
      </c>
      <c r="X560" s="87" t="s">
        <v>185</v>
      </c>
      <c r="Y560" s="87" t="s">
        <v>163</v>
      </c>
      <c r="Z560" s="87" t="s">
        <v>1073</v>
      </c>
      <c r="AA560" s="92"/>
    </row>
    <row r="561" s="10" customFormat="1" customHeight="1" spans="1:27">
      <c r="A561" s="32">
        <v>553</v>
      </c>
      <c r="B561" s="75" t="s">
        <v>122</v>
      </c>
      <c r="C561" s="75" t="s">
        <v>103</v>
      </c>
      <c r="D561" s="99" t="s">
        <v>1074</v>
      </c>
      <c r="E561" s="99" t="s">
        <v>1075</v>
      </c>
      <c r="F561" s="75" t="s">
        <v>33</v>
      </c>
      <c r="G561" s="75" t="s">
        <v>51</v>
      </c>
      <c r="H561" s="77" t="s">
        <v>1076</v>
      </c>
      <c r="I561" s="99" t="s">
        <v>157</v>
      </c>
      <c r="J561" s="172" t="s">
        <v>1076</v>
      </c>
      <c r="K561" s="172" t="s">
        <v>1077</v>
      </c>
      <c r="L561" s="172" t="s">
        <v>1078</v>
      </c>
      <c r="M561" s="172">
        <v>9787531487456</v>
      </c>
      <c r="N561" s="180">
        <v>44044</v>
      </c>
      <c r="O561" s="86">
        <v>3</v>
      </c>
      <c r="P561" s="86">
        <v>30</v>
      </c>
      <c r="Q561" s="86">
        <v>2</v>
      </c>
      <c r="R561" s="86">
        <v>32</v>
      </c>
      <c r="S561" s="86">
        <v>55</v>
      </c>
      <c r="T561" s="86">
        <v>1760</v>
      </c>
      <c r="U561" s="86" t="s">
        <v>185</v>
      </c>
      <c r="V561" s="86" t="s">
        <v>163</v>
      </c>
      <c r="W561" s="86" t="s">
        <v>163</v>
      </c>
      <c r="X561" s="86" t="s">
        <v>185</v>
      </c>
      <c r="Y561" s="86" t="s">
        <v>163</v>
      </c>
      <c r="Z561" s="144"/>
      <c r="AA561" s="92"/>
    </row>
    <row r="562" s="10" customFormat="1" customHeight="1" spans="1:27">
      <c r="A562" s="32">
        <v>554</v>
      </c>
      <c r="B562" s="75" t="s">
        <v>122</v>
      </c>
      <c r="C562" s="75" t="s">
        <v>103</v>
      </c>
      <c r="D562" s="99" t="s">
        <v>1074</v>
      </c>
      <c r="E562" s="99" t="s">
        <v>1075</v>
      </c>
      <c r="F562" s="99" t="s">
        <v>33</v>
      </c>
      <c r="G562" s="99" t="s">
        <v>51</v>
      </c>
      <c r="H562" s="77" t="s">
        <v>1079</v>
      </c>
      <c r="I562" s="99" t="s">
        <v>36</v>
      </c>
      <c r="J562" s="172" t="s">
        <v>1079</v>
      </c>
      <c r="K562" s="172" t="s">
        <v>1080</v>
      </c>
      <c r="L562" s="172" t="s">
        <v>1078</v>
      </c>
      <c r="M562" s="172">
        <v>9787531469964</v>
      </c>
      <c r="N562" s="109" t="s">
        <v>1081</v>
      </c>
      <c r="O562" s="86">
        <v>3</v>
      </c>
      <c r="P562" s="86">
        <v>30</v>
      </c>
      <c r="Q562" s="86">
        <v>2</v>
      </c>
      <c r="R562" s="86">
        <v>32</v>
      </c>
      <c r="S562" s="188" t="s">
        <v>1082</v>
      </c>
      <c r="T562" s="86">
        <v>1248</v>
      </c>
      <c r="U562" s="86" t="s">
        <v>185</v>
      </c>
      <c r="V562" s="86" t="s">
        <v>163</v>
      </c>
      <c r="W562" s="86" t="s">
        <v>185</v>
      </c>
      <c r="X562" s="86" t="s">
        <v>185</v>
      </c>
      <c r="Y562" s="86" t="s">
        <v>163</v>
      </c>
      <c r="Z562" s="144"/>
      <c r="AA562" s="92"/>
    </row>
    <row r="563" s="10" customFormat="1" customHeight="1" spans="1:27">
      <c r="A563" s="32">
        <v>555</v>
      </c>
      <c r="B563" s="75" t="s">
        <v>122</v>
      </c>
      <c r="C563" s="75" t="s">
        <v>103</v>
      </c>
      <c r="D563" s="99" t="s">
        <v>1074</v>
      </c>
      <c r="E563" s="99" t="s">
        <v>1075</v>
      </c>
      <c r="F563" s="99" t="s">
        <v>33</v>
      </c>
      <c r="G563" s="99" t="s">
        <v>51</v>
      </c>
      <c r="H563" s="77" t="s">
        <v>1083</v>
      </c>
      <c r="I563" s="99" t="s">
        <v>36</v>
      </c>
      <c r="J563" s="172" t="s">
        <v>1083</v>
      </c>
      <c r="K563" s="172" t="s">
        <v>1084</v>
      </c>
      <c r="L563" s="172" t="s">
        <v>1078</v>
      </c>
      <c r="M563" s="172">
        <v>9787531473046</v>
      </c>
      <c r="N563" s="181">
        <v>43070</v>
      </c>
      <c r="O563" s="86">
        <v>3</v>
      </c>
      <c r="P563" s="86">
        <v>30</v>
      </c>
      <c r="Q563" s="86">
        <v>2</v>
      </c>
      <c r="R563" s="86">
        <v>32</v>
      </c>
      <c r="S563" s="189">
        <v>48</v>
      </c>
      <c r="T563" s="86">
        <v>1536</v>
      </c>
      <c r="U563" s="86" t="s">
        <v>185</v>
      </c>
      <c r="V563" s="86" t="s">
        <v>185</v>
      </c>
      <c r="W563" s="86" t="s">
        <v>185</v>
      </c>
      <c r="X563" s="86" t="s">
        <v>185</v>
      </c>
      <c r="Y563" s="86" t="s">
        <v>185</v>
      </c>
      <c r="Z563" s="144"/>
      <c r="AA563" s="92"/>
    </row>
    <row r="564" s="10" customFormat="1" customHeight="1" spans="1:27">
      <c r="A564" s="32">
        <v>556</v>
      </c>
      <c r="B564" s="75" t="s">
        <v>122</v>
      </c>
      <c r="C564" s="75" t="s">
        <v>103</v>
      </c>
      <c r="D564" s="99" t="s">
        <v>1074</v>
      </c>
      <c r="E564" s="99" t="s">
        <v>1075</v>
      </c>
      <c r="F564" s="99" t="s">
        <v>33</v>
      </c>
      <c r="G564" s="99" t="s">
        <v>51</v>
      </c>
      <c r="H564" s="77" t="s">
        <v>1085</v>
      </c>
      <c r="I564" s="99" t="s">
        <v>36</v>
      </c>
      <c r="J564" s="172" t="s">
        <v>1086</v>
      </c>
      <c r="K564" s="172" t="s">
        <v>1087</v>
      </c>
      <c r="L564" s="172" t="s">
        <v>1078</v>
      </c>
      <c r="M564" s="172">
        <v>9787531491842</v>
      </c>
      <c r="N564" s="181"/>
      <c r="O564" s="182">
        <v>3</v>
      </c>
      <c r="P564" s="86">
        <v>30</v>
      </c>
      <c r="Q564" s="86">
        <v>2</v>
      </c>
      <c r="R564" s="86">
        <v>32</v>
      </c>
      <c r="S564" s="188">
        <v>65</v>
      </c>
      <c r="T564" s="86">
        <v>2080</v>
      </c>
      <c r="U564" s="86" t="s">
        <v>185</v>
      </c>
      <c r="V564" s="86" t="s">
        <v>163</v>
      </c>
      <c r="W564" s="86" t="s">
        <v>163</v>
      </c>
      <c r="X564" s="86" t="s">
        <v>185</v>
      </c>
      <c r="Y564" s="86" t="s">
        <v>163</v>
      </c>
      <c r="Z564" s="144"/>
      <c r="AA564" s="92"/>
    </row>
    <row r="565" s="10" customFormat="1" customHeight="1" spans="1:27">
      <c r="A565" s="32">
        <v>557</v>
      </c>
      <c r="B565" s="75" t="s">
        <v>122</v>
      </c>
      <c r="C565" s="75" t="s">
        <v>103</v>
      </c>
      <c r="D565" s="99" t="s">
        <v>1074</v>
      </c>
      <c r="E565" s="99" t="s">
        <v>1075</v>
      </c>
      <c r="F565" s="99" t="s">
        <v>33</v>
      </c>
      <c r="G565" s="99" t="s">
        <v>51</v>
      </c>
      <c r="H565" s="77" t="s">
        <v>1088</v>
      </c>
      <c r="I565" s="81" t="s">
        <v>36</v>
      </c>
      <c r="J565" s="172" t="s">
        <v>1089</v>
      </c>
      <c r="K565" s="172" t="s">
        <v>1090</v>
      </c>
      <c r="L565" s="172" t="s">
        <v>1078</v>
      </c>
      <c r="M565" s="172">
        <v>9787531473114</v>
      </c>
      <c r="N565" s="181">
        <v>43405</v>
      </c>
      <c r="O565" s="86">
        <v>3</v>
      </c>
      <c r="P565" s="86">
        <v>30</v>
      </c>
      <c r="Q565" s="86">
        <v>2</v>
      </c>
      <c r="R565" s="86">
        <v>32</v>
      </c>
      <c r="S565" s="86">
        <v>45</v>
      </c>
      <c r="T565" s="86">
        <v>1440</v>
      </c>
      <c r="U565" s="86" t="s">
        <v>185</v>
      </c>
      <c r="V565" s="86" t="s">
        <v>163</v>
      </c>
      <c r="W565" s="91" t="s">
        <v>163</v>
      </c>
      <c r="X565" s="91" t="s">
        <v>185</v>
      </c>
      <c r="Y565" s="86" t="s">
        <v>163</v>
      </c>
      <c r="Z565" s="144"/>
      <c r="AA565" s="92"/>
    </row>
    <row r="566" s="10" customFormat="1" customHeight="1" spans="1:27">
      <c r="A566" s="32">
        <v>558</v>
      </c>
      <c r="B566" s="75" t="s">
        <v>122</v>
      </c>
      <c r="C566" s="75" t="s">
        <v>103</v>
      </c>
      <c r="D566" s="99" t="s">
        <v>1074</v>
      </c>
      <c r="E566" s="99" t="s">
        <v>1075</v>
      </c>
      <c r="F566" s="76" t="s">
        <v>33</v>
      </c>
      <c r="G566" s="76" t="s">
        <v>51</v>
      </c>
      <c r="H566" s="77" t="s">
        <v>1091</v>
      </c>
      <c r="I566" s="81" t="s">
        <v>36</v>
      </c>
      <c r="J566" s="81" t="s">
        <v>1092</v>
      </c>
      <c r="K566" s="76" t="s">
        <v>1093</v>
      </c>
      <c r="L566" s="172" t="s">
        <v>1078</v>
      </c>
      <c r="M566" s="109" t="s">
        <v>1094</v>
      </c>
      <c r="N566" s="109" t="s">
        <v>1095</v>
      </c>
      <c r="O566" s="103" t="s">
        <v>997</v>
      </c>
      <c r="P566" s="86">
        <v>30</v>
      </c>
      <c r="Q566" s="86">
        <v>2</v>
      </c>
      <c r="R566" s="86">
        <v>32</v>
      </c>
      <c r="S566" s="111">
        <v>54</v>
      </c>
      <c r="T566" s="88">
        <v>1728</v>
      </c>
      <c r="U566" s="86" t="s">
        <v>185</v>
      </c>
      <c r="V566" s="86" t="s">
        <v>163</v>
      </c>
      <c r="W566" s="91" t="s">
        <v>185</v>
      </c>
      <c r="X566" s="91" t="s">
        <v>185</v>
      </c>
      <c r="Y566" s="91" t="s">
        <v>163</v>
      </c>
      <c r="Z566" s="144"/>
      <c r="AA566" s="92"/>
    </row>
    <row r="567" s="10" customFormat="1" customHeight="1" spans="1:27">
      <c r="A567" s="32">
        <v>559</v>
      </c>
      <c r="B567" s="75" t="s">
        <v>122</v>
      </c>
      <c r="C567" s="75" t="s">
        <v>103</v>
      </c>
      <c r="D567" s="99" t="s">
        <v>1074</v>
      </c>
      <c r="E567" s="99" t="s">
        <v>1075</v>
      </c>
      <c r="F567" s="76" t="s">
        <v>33</v>
      </c>
      <c r="G567" s="76" t="s">
        <v>51</v>
      </c>
      <c r="H567" s="77" t="s">
        <v>1096</v>
      </c>
      <c r="I567" s="81" t="s">
        <v>36</v>
      </c>
      <c r="J567" s="172" t="s">
        <v>1097</v>
      </c>
      <c r="K567" s="172" t="s">
        <v>1098</v>
      </c>
      <c r="L567" s="172" t="s">
        <v>1078</v>
      </c>
      <c r="M567" s="172">
        <v>9787531487272</v>
      </c>
      <c r="N567" s="109" t="s">
        <v>1099</v>
      </c>
      <c r="O567" s="103" t="s">
        <v>997</v>
      </c>
      <c r="P567" s="86">
        <v>30</v>
      </c>
      <c r="Q567" s="86">
        <v>2</v>
      </c>
      <c r="R567" s="86">
        <v>32</v>
      </c>
      <c r="S567" s="139">
        <v>38</v>
      </c>
      <c r="T567" s="88">
        <v>1216</v>
      </c>
      <c r="U567" s="86" t="s">
        <v>185</v>
      </c>
      <c r="V567" s="88" t="s">
        <v>163</v>
      </c>
      <c r="W567" s="91" t="s">
        <v>163</v>
      </c>
      <c r="X567" s="91" t="s">
        <v>185</v>
      </c>
      <c r="Y567" s="91" t="s">
        <v>185</v>
      </c>
      <c r="Z567" s="144"/>
      <c r="AA567" s="92"/>
    </row>
    <row r="568" s="10" customFormat="1" customHeight="1" spans="1:27">
      <c r="A568" s="32">
        <v>560</v>
      </c>
      <c r="B568" s="75" t="s">
        <v>122</v>
      </c>
      <c r="C568" s="75" t="s">
        <v>103</v>
      </c>
      <c r="D568" s="99" t="s">
        <v>1074</v>
      </c>
      <c r="E568" s="99" t="s">
        <v>1075</v>
      </c>
      <c r="F568" s="76" t="s">
        <v>33</v>
      </c>
      <c r="G568" s="76" t="s">
        <v>51</v>
      </c>
      <c r="H568" s="77" t="s">
        <v>1100</v>
      </c>
      <c r="I568" s="81" t="s">
        <v>36</v>
      </c>
      <c r="J568" s="183" t="s">
        <v>1101</v>
      </c>
      <c r="K568" s="183" t="s">
        <v>1102</v>
      </c>
      <c r="L568" s="183" t="s">
        <v>260</v>
      </c>
      <c r="M568" s="183" t="s">
        <v>1103</v>
      </c>
      <c r="N568" s="181">
        <v>41456</v>
      </c>
      <c r="O568" s="103" t="s">
        <v>997</v>
      </c>
      <c r="P568" s="86">
        <v>30</v>
      </c>
      <c r="Q568" s="86">
        <v>2</v>
      </c>
      <c r="R568" s="86">
        <v>32</v>
      </c>
      <c r="S568" s="190">
        <v>58</v>
      </c>
      <c r="T568" s="88">
        <v>1856</v>
      </c>
      <c r="U568" s="86" t="s">
        <v>185</v>
      </c>
      <c r="V568" s="88" t="s">
        <v>185</v>
      </c>
      <c r="W568" s="91" t="s">
        <v>185</v>
      </c>
      <c r="X568" s="91" t="s">
        <v>185</v>
      </c>
      <c r="Y568" s="91" t="s">
        <v>185</v>
      </c>
      <c r="Z568" s="144"/>
      <c r="AA568" s="92"/>
    </row>
    <row r="569" s="10" customFormat="1" customHeight="1" spans="1:27">
      <c r="A569" s="32">
        <v>561</v>
      </c>
      <c r="B569" s="75" t="s">
        <v>122</v>
      </c>
      <c r="C569" s="75" t="s">
        <v>103</v>
      </c>
      <c r="D569" s="99" t="s">
        <v>1074</v>
      </c>
      <c r="E569" s="99" t="s">
        <v>1075</v>
      </c>
      <c r="F569" s="76" t="s">
        <v>33</v>
      </c>
      <c r="G569" s="76" t="s">
        <v>51</v>
      </c>
      <c r="H569" s="77" t="s">
        <v>1104</v>
      </c>
      <c r="I569" s="81" t="s">
        <v>36</v>
      </c>
      <c r="J569" s="184" t="s">
        <v>1105</v>
      </c>
      <c r="K569" s="184" t="s">
        <v>1106</v>
      </c>
      <c r="L569" s="184" t="s">
        <v>555</v>
      </c>
      <c r="M569" s="184" t="s">
        <v>1107</v>
      </c>
      <c r="N569" s="109" t="s">
        <v>1108</v>
      </c>
      <c r="O569" s="103" t="s">
        <v>997</v>
      </c>
      <c r="P569" s="86">
        <v>30</v>
      </c>
      <c r="Q569" s="86">
        <v>2</v>
      </c>
      <c r="R569" s="86">
        <v>32</v>
      </c>
      <c r="S569" s="190" t="s">
        <v>1109</v>
      </c>
      <c r="T569" s="88">
        <v>1593.6</v>
      </c>
      <c r="U569" s="86" t="s">
        <v>185</v>
      </c>
      <c r="V569" s="88" t="s">
        <v>163</v>
      </c>
      <c r="W569" s="91" t="s">
        <v>185</v>
      </c>
      <c r="X569" s="91" t="s">
        <v>185</v>
      </c>
      <c r="Y569" s="91" t="s">
        <v>185</v>
      </c>
      <c r="Z569" s="144"/>
      <c r="AA569" s="92"/>
    </row>
    <row r="570" s="10" customFormat="1" customHeight="1" spans="1:27">
      <c r="A570" s="32">
        <v>562</v>
      </c>
      <c r="B570" s="75" t="s">
        <v>122</v>
      </c>
      <c r="C570" s="75" t="s">
        <v>103</v>
      </c>
      <c r="D570" s="99" t="s">
        <v>1074</v>
      </c>
      <c r="E570" s="99" t="s">
        <v>1075</v>
      </c>
      <c r="F570" s="76" t="s">
        <v>33</v>
      </c>
      <c r="G570" s="76" t="s">
        <v>51</v>
      </c>
      <c r="H570" s="77" t="s">
        <v>1110</v>
      </c>
      <c r="I570" s="81" t="s">
        <v>36</v>
      </c>
      <c r="J570" s="172" t="s">
        <v>1111</v>
      </c>
      <c r="K570" s="172" t="s">
        <v>1112</v>
      </c>
      <c r="L570" s="172" t="s">
        <v>1078</v>
      </c>
      <c r="M570" s="172">
        <v>9787531474340</v>
      </c>
      <c r="N570" s="109" t="s">
        <v>1113</v>
      </c>
      <c r="O570" s="103" t="s">
        <v>997</v>
      </c>
      <c r="P570" s="86">
        <v>30</v>
      </c>
      <c r="Q570" s="86">
        <v>2</v>
      </c>
      <c r="R570" s="86">
        <v>32</v>
      </c>
      <c r="S570" s="188" t="s">
        <v>1114</v>
      </c>
      <c r="T570" s="88">
        <v>1856</v>
      </c>
      <c r="U570" s="86" t="s">
        <v>185</v>
      </c>
      <c r="V570" s="88" t="s">
        <v>163</v>
      </c>
      <c r="W570" s="91" t="s">
        <v>163</v>
      </c>
      <c r="X570" s="91" t="s">
        <v>185</v>
      </c>
      <c r="Y570" s="91" t="s">
        <v>163</v>
      </c>
      <c r="Z570" s="144"/>
      <c r="AA570" s="92"/>
    </row>
    <row r="571" s="10" customFormat="1" customHeight="1" spans="1:27">
      <c r="A571" s="32">
        <v>563</v>
      </c>
      <c r="B571" s="75" t="s">
        <v>122</v>
      </c>
      <c r="C571" s="75" t="s">
        <v>103</v>
      </c>
      <c r="D571" s="99" t="s">
        <v>1074</v>
      </c>
      <c r="E571" s="99" t="s">
        <v>1075</v>
      </c>
      <c r="F571" s="76" t="s">
        <v>33</v>
      </c>
      <c r="G571" s="76" t="s">
        <v>51</v>
      </c>
      <c r="H571" s="77" t="s">
        <v>1115</v>
      </c>
      <c r="I571" s="81" t="s">
        <v>36</v>
      </c>
      <c r="J571" s="172" t="s">
        <v>1116</v>
      </c>
      <c r="K571" s="172" t="s">
        <v>1117</v>
      </c>
      <c r="L571" s="172" t="s">
        <v>1118</v>
      </c>
      <c r="M571" s="172" t="s">
        <v>1119</v>
      </c>
      <c r="N571" s="181">
        <v>41852</v>
      </c>
      <c r="O571" s="103" t="s">
        <v>997</v>
      </c>
      <c r="P571" s="86">
        <v>30</v>
      </c>
      <c r="Q571" s="86">
        <v>2</v>
      </c>
      <c r="R571" s="86">
        <v>32</v>
      </c>
      <c r="S571" s="188" t="s">
        <v>1120</v>
      </c>
      <c r="T571" s="88">
        <v>1564.8</v>
      </c>
      <c r="U571" s="86" t="s">
        <v>185</v>
      </c>
      <c r="V571" s="88" t="s">
        <v>163</v>
      </c>
      <c r="W571" s="91" t="s">
        <v>163</v>
      </c>
      <c r="X571" s="91" t="s">
        <v>185</v>
      </c>
      <c r="Y571" s="91" t="s">
        <v>163</v>
      </c>
      <c r="Z571" s="144"/>
      <c r="AA571" s="92"/>
    </row>
    <row r="572" s="10" customFormat="1" customHeight="1" spans="1:27">
      <c r="A572" s="32">
        <v>564</v>
      </c>
      <c r="B572" s="75" t="s">
        <v>122</v>
      </c>
      <c r="C572" s="75" t="s">
        <v>103</v>
      </c>
      <c r="D572" s="99" t="s">
        <v>1074</v>
      </c>
      <c r="E572" s="99" t="s">
        <v>1075</v>
      </c>
      <c r="F572" s="56" t="s">
        <v>33</v>
      </c>
      <c r="G572" s="56" t="s">
        <v>51</v>
      </c>
      <c r="H572" s="77" t="s">
        <v>1121</v>
      </c>
      <c r="I572" s="83" t="s">
        <v>36</v>
      </c>
      <c r="J572" s="185" t="s">
        <v>1122</v>
      </c>
      <c r="K572" s="185" t="s">
        <v>1123</v>
      </c>
      <c r="L572" s="172" t="s">
        <v>1078</v>
      </c>
      <c r="M572" s="309" t="s">
        <v>1124</v>
      </c>
      <c r="N572" s="186">
        <v>42186</v>
      </c>
      <c r="O572" s="87">
        <v>3</v>
      </c>
      <c r="P572" s="86">
        <v>30</v>
      </c>
      <c r="Q572" s="86">
        <v>2</v>
      </c>
      <c r="R572" s="86">
        <v>32</v>
      </c>
      <c r="S572" s="191">
        <v>59</v>
      </c>
      <c r="T572" s="87">
        <v>1888</v>
      </c>
      <c r="U572" s="86" t="s">
        <v>185</v>
      </c>
      <c r="V572" s="86" t="s">
        <v>163</v>
      </c>
      <c r="W572" s="87" t="s">
        <v>185</v>
      </c>
      <c r="X572" s="87" t="s">
        <v>185</v>
      </c>
      <c r="Y572" s="87" t="s">
        <v>163</v>
      </c>
      <c r="Z572" s="149"/>
      <c r="AA572" s="92"/>
    </row>
    <row r="573" s="10" customFormat="1" customHeight="1" spans="1:27">
      <c r="A573" s="32">
        <v>565</v>
      </c>
      <c r="B573" s="75" t="s">
        <v>122</v>
      </c>
      <c r="C573" s="75" t="s">
        <v>103</v>
      </c>
      <c r="D573" s="99" t="s">
        <v>1074</v>
      </c>
      <c r="E573" s="99" t="s">
        <v>1075</v>
      </c>
      <c r="F573" s="56" t="s">
        <v>33</v>
      </c>
      <c r="G573" s="56" t="s">
        <v>51</v>
      </c>
      <c r="H573" s="77" t="s">
        <v>1125</v>
      </c>
      <c r="I573" s="83" t="s">
        <v>36</v>
      </c>
      <c r="J573" s="172" t="s">
        <v>1126</v>
      </c>
      <c r="K573" s="172" t="s">
        <v>1127</v>
      </c>
      <c r="L573" s="172" t="s">
        <v>1128</v>
      </c>
      <c r="M573" s="172" t="s">
        <v>1129</v>
      </c>
      <c r="N573" s="186">
        <v>42401</v>
      </c>
      <c r="O573" s="87">
        <v>3</v>
      </c>
      <c r="P573" s="86">
        <v>30</v>
      </c>
      <c r="Q573" s="86">
        <v>2</v>
      </c>
      <c r="R573" s="86">
        <v>32</v>
      </c>
      <c r="S573" s="190">
        <v>49.8</v>
      </c>
      <c r="T573" s="87">
        <v>1593.6</v>
      </c>
      <c r="U573" s="86" t="s">
        <v>185</v>
      </c>
      <c r="V573" s="87" t="s">
        <v>185</v>
      </c>
      <c r="W573" s="87" t="s">
        <v>185</v>
      </c>
      <c r="X573" s="87" t="s">
        <v>185</v>
      </c>
      <c r="Y573" s="87" t="s">
        <v>185</v>
      </c>
      <c r="Z573" s="149"/>
      <c r="AA573" s="92"/>
    </row>
    <row r="574" s="10" customFormat="1" customHeight="1" spans="1:27">
      <c r="A574" s="32">
        <v>566</v>
      </c>
      <c r="B574" s="75" t="s">
        <v>122</v>
      </c>
      <c r="C574" s="75" t="s">
        <v>103</v>
      </c>
      <c r="D574" s="99" t="s">
        <v>1074</v>
      </c>
      <c r="E574" s="99" t="s">
        <v>1075</v>
      </c>
      <c r="F574" s="56" t="s">
        <v>33</v>
      </c>
      <c r="G574" s="56" t="s">
        <v>51</v>
      </c>
      <c r="H574" s="77" t="s">
        <v>1130</v>
      </c>
      <c r="I574" s="83" t="s">
        <v>36</v>
      </c>
      <c r="J574" s="83" t="s">
        <v>1131</v>
      </c>
      <c r="K574" s="56" t="s">
        <v>1132</v>
      </c>
      <c r="L574" s="56" t="s">
        <v>1078</v>
      </c>
      <c r="M574" s="308" t="s">
        <v>1133</v>
      </c>
      <c r="N574" s="186">
        <v>44044</v>
      </c>
      <c r="O574" s="87">
        <v>3</v>
      </c>
      <c r="P574" s="86">
        <v>30</v>
      </c>
      <c r="Q574" s="86">
        <v>2</v>
      </c>
      <c r="R574" s="86">
        <v>32</v>
      </c>
      <c r="S574" s="87">
        <v>55</v>
      </c>
      <c r="T574" s="87">
        <v>1760</v>
      </c>
      <c r="U574" s="86" t="s">
        <v>185</v>
      </c>
      <c r="V574" s="87" t="s">
        <v>163</v>
      </c>
      <c r="W574" s="87" t="s">
        <v>163</v>
      </c>
      <c r="X574" s="87" t="s">
        <v>185</v>
      </c>
      <c r="Y574" s="87" t="s">
        <v>163</v>
      </c>
      <c r="Z574" s="149"/>
      <c r="AA574" s="92"/>
    </row>
    <row r="575" s="10" customFormat="1" customHeight="1" spans="1:27">
      <c r="A575" s="32">
        <v>567</v>
      </c>
      <c r="B575" s="75" t="s">
        <v>122</v>
      </c>
      <c r="C575" s="75" t="s">
        <v>103</v>
      </c>
      <c r="D575" s="99" t="s">
        <v>1074</v>
      </c>
      <c r="E575" s="99" t="s">
        <v>1075</v>
      </c>
      <c r="F575" s="56" t="s">
        <v>33</v>
      </c>
      <c r="G575" s="56" t="s">
        <v>47</v>
      </c>
      <c r="H575" s="77" t="s">
        <v>1134</v>
      </c>
      <c r="I575" s="83" t="s">
        <v>36</v>
      </c>
      <c r="J575" s="172" t="s">
        <v>1135</v>
      </c>
      <c r="K575" s="172" t="s">
        <v>1136</v>
      </c>
      <c r="L575" s="172" t="s">
        <v>1078</v>
      </c>
      <c r="M575" s="172">
        <v>9787531480334</v>
      </c>
      <c r="N575" s="56"/>
      <c r="O575" s="87">
        <v>3</v>
      </c>
      <c r="P575" s="86">
        <v>30</v>
      </c>
      <c r="Q575" s="86">
        <v>2</v>
      </c>
      <c r="R575" s="86">
        <v>32</v>
      </c>
      <c r="S575" s="189">
        <v>59</v>
      </c>
      <c r="T575" s="87">
        <v>1888</v>
      </c>
      <c r="U575" s="86" t="s">
        <v>185</v>
      </c>
      <c r="V575" s="87" t="s">
        <v>185</v>
      </c>
      <c r="W575" s="87" t="s">
        <v>185</v>
      </c>
      <c r="X575" s="87" t="s">
        <v>185</v>
      </c>
      <c r="Y575" s="87" t="s">
        <v>185</v>
      </c>
      <c r="Z575" s="149"/>
      <c r="AA575" s="92"/>
    </row>
    <row r="576" s="10" customFormat="1" customHeight="1" spans="1:27">
      <c r="A576" s="32">
        <v>568</v>
      </c>
      <c r="B576" s="75" t="s">
        <v>122</v>
      </c>
      <c r="C576" s="75" t="s">
        <v>103</v>
      </c>
      <c r="D576" s="99" t="s">
        <v>1074</v>
      </c>
      <c r="E576" s="99" t="s">
        <v>1075</v>
      </c>
      <c r="F576" s="56" t="s">
        <v>33</v>
      </c>
      <c r="G576" s="56" t="s">
        <v>47</v>
      </c>
      <c r="H576" s="77" t="s">
        <v>1137</v>
      </c>
      <c r="I576" s="83" t="s">
        <v>36</v>
      </c>
      <c r="J576" s="172" t="s">
        <v>1138</v>
      </c>
      <c r="K576" s="172" t="s">
        <v>1139</v>
      </c>
      <c r="L576" s="172" t="s">
        <v>1078</v>
      </c>
      <c r="M576" s="172">
        <v>9787531474616</v>
      </c>
      <c r="N576" s="56">
        <v>2016</v>
      </c>
      <c r="O576" s="87">
        <v>3</v>
      </c>
      <c r="P576" s="86">
        <v>30</v>
      </c>
      <c r="Q576" s="86">
        <v>2</v>
      </c>
      <c r="R576" s="86">
        <v>32</v>
      </c>
      <c r="S576" s="189">
        <v>38</v>
      </c>
      <c r="T576" s="87">
        <v>1216</v>
      </c>
      <c r="U576" s="86" t="s">
        <v>185</v>
      </c>
      <c r="V576" s="87" t="s">
        <v>163</v>
      </c>
      <c r="W576" s="87" t="s">
        <v>163</v>
      </c>
      <c r="X576" s="87" t="s">
        <v>185</v>
      </c>
      <c r="Y576" s="87" t="s">
        <v>163</v>
      </c>
      <c r="Z576" s="149"/>
      <c r="AA576" s="92"/>
    </row>
    <row r="577" s="4" customFormat="1" customHeight="1" spans="1:27">
      <c r="A577" s="32">
        <v>569</v>
      </c>
      <c r="B577" s="193" t="s">
        <v>122</v>
      </c>
      <c r="C577" s="75" t="s">
        <v>103</v>
      </c>
      <c r="D577" s="194" t="s">
        <v>1140</v>
      </c>
      <c r="E577" s="194" t="s">
        <v>1141</v>
      </c>
      <c r="F577" s="193" t="s">
        <v>33</v>
      </c>
      <c r="G577" s="193" t="s">
        <v>51</v>
      </c>
      <c r="H577" s="195" t="s">
        <v>1079</v>
      </c>
      <c r="I577" s="194" t="s">
        <v>36</v>
      </c>
      <c r="J577" s="195" t="s">
        <v>1079</v>
      </c>
      <c r="K577" s="195" t="s">
        <v>1142</v>
      </c>
      <c r="L577" s="195" t="s">
        <v>1078</v>
      </c>
      <c r="M577" s="195">
        <v>9787531487180</v>
      </c>
      <c r="N577" s="200" t="s">
        <v>1143</v>
      </c>
      <c r="O577" s="201" t="s">
        <v>220</v>
      </c>
      <c r="P577" s="202">
        <v>30</v>
      </c>
      <c r="Q577" s="202">
        <v>2</v>
      </c>
      <c r="R577" s="202">
        <v>32</v>
      </c>
      <c r="S577" s="208">
        <v>38</v>
      </c>
      <c r="T577" s="209">
        <f t="shared" ref="T577:T603" si="17">R577*S577</f>
        <v>1216</v>
      </c>
      <c r="U577" s="210"/>
      <c r="V577" s="211" t="s">
        <v>163</v>
      </c>
      <c r="W577" s="211"/>
      <c r="X577" s="211"/>
      <c r="Y577" s="211" t="s">
        <v>163</v>
      </c>
      <c r="Z577" s="218"/>
      <c r="AA577" s="92"/>
    </row>
    <row r="578" s="4" customFormat="1" customHeight="1" spans="1:27">
      <c r="A578" s="32">
        <v>570</v>
      </c>
      <c r="B578" s="75" t="s">
        <v>122</v>
      </c>
      <c r="C578" s="75" t="s">
        <v>103</v>
      </c>
      <c r="D578" s="99" t="s">
        <v>1140</v>
      </c>
      <c r="E578" s="99" t="s">
        <v>1141</v>
      </c>
      <c r="F578" s="75" t="s">
        <v>33</v>
      </c>
      <c r="G578" s="75" t="s">
        <v>51</v>
      </c>
      <c r="H578" s="183" t="s">
        <v>1076</v>
      </c>
      <c r="I578" s="99" t="s">
        <v>157</v>
      </c>
      <c r="J578" s="183" t="s">
        <v>1076</v>
      </c>
      <c r="K578" s="183" t="s">
        <v>1077</v>
      </c>
      <c r="L578" s="183" t="s">
        <v>1078</v>
      </c>
      <c r="M578" s="183">
        <v>9787531487456</v>
      </c>
      <c r="N578" s="203" t="s">
        <v>1144</v>
      </c>
      <c r="O578" s="201" t="s">
        <v>220</v>
      </c>
      <c r="P578" s="192">
        <v>30</v>
      </c>
      <c r="Q578" s="192">
        <v>2</v>
      </c>
      <c r="R578" s="192">
        <v>32</v>
      </c>
      <c r="S578" s="212">
        <v>55</v>
      </c>
      <c r="T578" s="213">
        <f t="shared" si="17"/>
        <v>1760</v>
      </c>
      <c r="U578" s="214"/>
      <c r="V578" s="86" t="s">
        <v>163</v>
      </c>
      <c r="W578" s="86"/>
      <c r="X578" s="86"/>
      <c r="Y578" s="86" t="s">
        <v>163</v>
      </c>
      <c r="Z578" s="144"/>
      <c r="AA578" s="92"/>
    </row>
    <row r="579" s="4" customFormat="1" customHeight="1" spans="1:27">
      <c r="A579" s="32">
        <v>571</v>
      </c>
      <c r="B579" s="75" t="s">
        <v>122</v>
      </c>
      <c r="C579" s="75" t="s">
        <v>103</v>
      </c>
      <c r="D579" s="99" t="s">
        <v>1140</v>
      </c>
      <c r="E579" s="99" t="s">
        <v>1141</v>
      </c>
      <c r="F579" s="75" t="s">
        <v>33</v>
      </c>
      <c r="G579" s="75" t="s">
        <v>51</v>
      </c>
      <c r="H579" s="183" t="s">
        <v>1085</v>
      </c>
      <c r="I579" s="99" t="s">
        <v>36</v>
      </c>
      <c r="J579" s="183" t="s">
        <v>1086</v>
      </c>
      <c r="K579" s="183" t="s">
        <v>1087</v>
      </c>
      <c r="L579" s="183" t="s">
        <v>1078</v>
      </c>
      <c r="M579" s="183">
        <v>9787531491842</v>
      </c>
      <c r="N579" s="203" t="s">
        <v>1145</v>
      </c>
      <c r="O579" s="201" t="s">
        <v>220</v>
      </c>
      <c r="P579" s="192">
        <v>30</v>
      </c>
      <c r="Q579" s="192">
        <v>2</v>
      </c>
      <c r="R579" s="192">
        <v>32</v>
      </c>
      <c r="S579" s="212">
        <v>65</v>
      </c>
      <c r="T579" s="213">
        <f t="shared" si="17"/>
        <v>2080</v>
      </c>
      <c r="U579" s="214"/>
      <c r="V579" s="86" t="s">
        <v>163</v>
      </c>
      <c r="W579" s="86"/>
      <c r="X579" s="86"/>
      <c r="Y579" s="86" t="s">
        <v>163</v>
      </c>
      <c r="Z579" s="144"/>
      <c r="AA579" s="92"/>
    </row>
    <row r="580" s="4" customFormat="1" customHeight="1" spans="1:27">
      <c r="A580" s="32">
        <v>572</v>
      </c>
      <c r="B580" s="75" t="s">
        <v>122</v>
      </c>
      <c r="C580" s="75" t="s">
        <v>103</v>
      </c>
      <c r="D580" s="99" t="s">
        <v>1140</v>
      </c>
      <c r="E580" s="99" t="s">
        <v>1141</v>
      </c>
      <c r="F580" s="75" t="s">
        <v>33</v>
      </c>
      <c r="G580" s="75" t="s">
        <v>51</v>
      </c>
      <c r="H580" s="99" t="s">
        <v>1146</v>
      </c>
      <c r="I580" s="99" t="s">
        <v>36</v>
      </c>
      <c r="J580" s="99" t="s">
        <v>1146</v>
      </c>
      <c r="K580" s="99" t="s">
        <v>1147</v>
      </c>
      <c r="L580" s="99" t="s">
        <v>1078</v>
      </c>
      <c r="M580" s="297" t="s">
        <v>1148</v>
      </c>
      <c r="N580" s="99">
        <v>2021</v>
      </c>
      <c r="O580" s="201" t="s">
        <v>220</v>
      </c>
      <c r="P580" s="192">
        <v>30</v>
      </c>
      <c r="Q580" s="192">
        <v>2</v>
      </c>
      <c r="R580" s="192">
        <v>32</v>
      </c>
      <c r="S580" s="212">
        <v>48</v>
      </c>
      <c r="T580" s="213">
        <f t="shared" si="17"/>
        <v>1536</v>
      </c>
      <c r="U580" s="86"/>
      <c r="V580" s="86" t="s">
        <v>163</v>
      </c>
      <c r="W580" s="86" t="s">
        <v>163</v>
      </c>
      <c r="X580" s="86"/>
      <c r="Y580" s="86" t="s">
        <v>163</v>
      </c>
      <c r="Z580" s="144"/>
      <c r="AA580" s="92"/>
    </row>
    <row r="581" s="4" customFormat="1" customHeight="1" spans="1:27">
      <c r="A581" s="32">
        <v>573</v>
      </c>
      <c r="B581" s="75" t="s">
        <v>122</v>
      </c>
      <c r="C581" s="75" t="s">
        <v>103</v>
      </c>
      <c r="D581" s="99" t="s">
        <v>1140</v>
      </c>
      <c r="E581" s="99" t="s">
        <v>1141</v>
      </c>
      <c r="F581" s="75" t="s">
        <v>33</v>
      </c>
      <c r="G581" s="75" t="s">
        <v>51</v>
      </c>
      <c r="H581" s="183" t="s">
        <v>1149</v>
      </c>
      <c r="I581" s="81" t="s">
        <v>36</v>
      </c>
      <c r="J581" s="183" t="s">
        <v>1150</v>
      </c>
      <c r="K581" s="183" t="s">
        <v>1151</v>
      </c>
      <c r="L581" s="183" t="s">
        <v>1078</v>
      </c>
      <c r="M581" s="183">
        <v>9787531474517</v>
      </c>
      <c r="N581" s="203" t="s">
        <v>64</v>
      </c>
      <c r="O581" s="201" t="s">
        <v>220</v>
      </c>
      <c r="P581" s="192">
        <v>30</v>
      </c>
      <c r="Q581" s="192">
        <v>2</v>
      </c>
      <c r="R581" s="192">
        <v>32</v>
      </c>
      <c r="S581" s="212">
        <v>49</v>
      </c>
      <c r="T581" s="213">
        <f t="shared" si="17"/>
        <v>1568</v>
      </c>
      <c r="U581" s="214"/>
      <c r="V581" s="86" t="s">
        <v>163</v>
      </c>
      <c r="W581" s="192"/>
      <c r="X581" s="192"/>
      <c r="Y581" s="86" t="s">
        <v>163</v>
      </c>
      <c r="Z581" s="144"/>
      <c r="AA581" s="92"/>
    </row>
    <row r="582" s="4" customFormat="1" customHeight="1" spans="1:27">
      <c r="A582" s="32">
        <v>574</v>
      </c>
      <c r="B582" s="75" t="s">
        <v>122</v>
      </c>
      <c r="C582" s="75" t="s">
        <v>103</v>
      </c>
      <c r="D582" s="99" t="s">
        <v>1140</v>
      </c>
      <c r="E582" s="99" t="s">
        <v>1141</v>
      </c>
      <c r="F582" s="75" t="s">
        <v>33</v>
      </c>
      <c r="G582" s="75" t="s">
        <v>51</v>
      </c>
      <c r="H582" s="183" t="s">
        <v>1110</v>
      </c>
      <c r="I582" s="81" t="s">
        <v>36</v>
      </c>
      <c r="J582" s="183" t="s">
        <v>1111</v>
      </c>
      <c r="K582" s="183" t="s">
        <v>1112</v>
      </c>
      <c r="L582" s="183" t="s">
        <v>1078</v>
      </c>
      <c r="M582" s="183">
        <v>9787531474340</v>
      </c>
      <c r="N582" s="203" t="s">
        <v>1143</v>
      </c>
      <c r="O582" s="201" t="s">
        <v>220</v>
      </c>
      <c r="P582" s="192">
        <v>30</v>
      </c>
      <c r="Q582" s="192">
        <v>2</v>
      </c>
      <c r="R582" s="192">
        <v>32</v>
      </c>
      <c r="S582" s="212">
        <v>58</v>
      </c>
      <c r="T582" s="213">
        <f t="shared" si="17"/>
        <v>1856</v>
      </c>
      <c r="U582" s="214"/>
      <c r="V582" s="86" t="s">
        <v>163</v>
      </c>
      <c r="W582" s="192"/>
      <c r="X582" s="192"/>
      <c r="Y582" s="86" t="s">
        <v>163</v>
      </c>
      <c r="Z582" s="144"/>
      <c r="AA582" s="92"/>
    </row>
    <row r="583" s="4" customFormat="1" customHeight="1" spans="1:27">
      <c r="A583" s="32">
        <v>575</v>
      </c>
      <c r="B583" s="75" t="s">
        <v>122</v>
      </c>
      <c r="C583" s="75" t="s">
        <v>103</v>
      </c>
      <c r="D583" s="99" t="s">
        <v>1140</v>
      </c>
      <c r="E583" s="99" t="s">
        <v>1141</v>
      </c>
      <c r="F583" s="75" t="s">
        <v>33</v>
      </c>
      <c r="G583" s="75" t="s">
        <v>51</v>
      </c>
      <c r="H583" s="99" t="s">
        <v>1152</v>
      </c>
      <c r="I583" s="99" t="s">
        <v>36</v>
      </c>
      <c r="J583" s="99" t="s">
        <v>1153</v>
      </c>
      <c r="K583" s="99" t="s">
        <v>1154</v>
      </c>
      <c r="L583" s="99" t="s">
        <v>309</v>
      </c>
      <c r="M583" s="297" t="s">
        <v>1155</v>
      </c>
      <c r="N583" s="99">
        <v>2021</v>
      </c>
      <c r="O583" s="201" t="s">
        <v>220</v>
      </c>
      <c r="P583" s="192">
        <v>30</v>
      </c>
      <c r="Q583" s="192">
        <v>2</v>
      </c>
      <c r="R583" s="192">
        <v>32</v>
      </c>
      <c r="S583" s="212">
        <v>59</v>
      </c>
      <c r="T583" s="213">
        <f t="shared" si="17"/>
        <v>1888</v>
      </c>
      <c r="U583" s="86"/>
      <c r="V583" s="86" t="s">
        <v>163</v>
      </c>
      <c r="W583" s="86"/>
      <c r="X583" s="86"/>
      <c r="Y583" s="86" t="s">
        <v>163</v>
      </c>
      <c r="Z583" s="144"/>
      <c r="AA583" s="92"/>
    </row>
    <row r="584" s="4" customFormat="1" customHeight="1" spans="1:27">
      <c r="A584" s="32">
        <v>576</v>
      </c>
      <c r="B584" s="75" t="s">
        <v>122</v>
      </c>
      <c r="C584" s="75" t="s">
        <v>103</v>
      </c>
      <c r="D584" s="99" t="s">
        <v>1140</v>
      </c>
      <c r="E584" s="99" t="s">
        <v>1141</v>
      </c>
      <c r="F584" s="75" t="s">
        <v>33</v>
      </c>
      <c r="G584" s="75" t="s">
        <v>51</v>
      </c>
      <c r="H584" s="99" t="s">
        <v>1156</v>
      </c>
      <c r="I584" s="99" t="s">
        <v>36</v>
      </c>
      <c r="J584" s="99" t="s">
        <v>1157</v>
      </c>
      <c r="K584" s="99" t="s">
        <v>1158</v>
      </c>
      <c r="L584" s="99" t="s">
        <v>533</v>
      </c>
      <c r="M584" s="297" t="s">
        <v>1159</v>
      </c>
      <c r="N584" s="99">
        <v>2018</v>
      </c>
      <c r="O584" s="201" t="s">
        <v>220</v>
      </c>
      <c r="P584" s="192">
        <v>30</v>
      </c>
      <c r="Q584" s="192">
        <v>2</v>
      </c>
      <c r="R584" s="192">
        <v>32</v>
      </c>
      <c r="S584" s="212">
        <v>49</v>
      </c>
      <c r="T584" s="213">
        <f t="shared" si="17"/>
        <v>1568</v>
      </c>
      <c r="U584" s="86"/>
      <c r="V584" s="86" t="s">
        <v>163</v>
      </c>
      <c r="W584" s="86"/>
      <c r="X584" s="86"/>
      <c r="Y584" s="86" t="s">
        <v>163</v>
      </c>
      <c r="Z584" s="144"/>
      <c r="AA584" s="92"/>
    </row>
    <row r="585" s="4" customFormat="1" customHeight="1" spans="1:27">
      <c r="A585" s="32">
        <v>577</v>
      </c>
      <c r="B585" s="75" t="s">
        <v>122</v>
      </c>
      <c r="C585" s="75" t="s">
        <v>103</v>
      </c>
      <c r="D585" s="99" t="s">
        <v>1140</v>
      </c>
      <c r="E585" s="99" t="s">
        <v>1141</v>
      </c>
      <c r="F585" s="75" t="s">
        <v>33</v>
      </c>
      <c r="G585" s="75" t="s">
        <v>51</v>
      </c>
      <c r="H585" s="183" t="s">
        <v>1160</v>
      </c>
      <c r="I585" s="99" t="s">
        <v>36</v>
      </c>
      <c r="J585" s="183" t="s">
        <v>1161</v>
      </c>
      <c r="K585" s="183" t="s">
        <v>1162</v>
      </c>
      <c r="L585" s="183" t="s">
        <v>1078</v>
      </c>
      <c r="M585" s="183">
        <v>9787531473909</v>
      </c>
      <c r="N585" s="203" t="s">
        <v>1143</v>
      </c>
      <c r="O585" s="201" t="s">
        <v>220</v>
      </c>
      <c r="P585" s="192">
        <v>30</v>
      </c>
      <c r="Q585" s="192">
        <v>2</v>
      </c>
      <c r="R585" s="192">
        <v>32</v>
      </c>
      <c r="S585" s="212">
        <v>56</v>
      </c>
      <c r="T585" s="213">
        <f t="shared" si="17"/>
        <v>1792</v>
      </c>
      <c r="U585" s="214"/>
      <c r="V585" s="86" t="s">
        <v>163</v>
      </c>
      <c r="W585" s="192"/>
      <c r="X585" s="192"/>
      <c r="Y585" s="86" t="s">
        <v>163</v>
      </c>
      <c r="Z585" s="144"/>
      <c r="AA585" s="92"/>
    </row>
    <row r="586" s="4" customFormat="1" customHeight="1" spans="1:27">
      <c r="A586" s="32">
        <v>578</v>
      </c>
      <c r="B586" s="75" t="s">
        <v>122</v>
      </c>
      <c r="C586" s="75" t="s">
        <v>103</v>
      </c>
      <c r="D586" s="99" t="s">
        <v>1140</v>
      </c>
      <c r="E586" s="99" t="s">
        <v>1141</v>
      </c>
      <c r="F586" s="75" t="s">
        <v>33</v>
      </c>
      <c r="G586" s="75" t="s">
        <v>51</v>
      </c>
      <c r="H586" s="183" t="s">
        <v>1163</v>
      </c>
      <c r="I586" s="99" t="s">
        <v>36</v>
      </c>
      <c r="J586" s="183" t="s">
        <v>1164</v>
      </c>
      <c r="K586" s="183" t="s">
        <v>1165</v>
      </c>
      <c r="L586" s="183" t="s">
        <v>1078</v>
      </c>
      <c r="M586" s="183">
        <v>9787531490333</v>
      </c>
      <c r="N586" s="203" t="s">
        <v>1145</v>
      </c>
      <c r="O586" s="201" t="s">
        <v>220</v>
      </c>
      <c r="P586" s="192">
        <v>30</v>
      </c>
      <c r="Q586" s="192">
        <v>2</v>
      </c>
      <c r="R586" s="192">
        <v>32</v>
      </c>
      <c r="S586" s="212">
        <v>57</v>
      </c>
      <c r="T586" s="213">
        <f t="shared" si="17"/>
        <v>1824</v>
      </c>
      <c r="U586" s="214"/>
      <c r="V586" s="86" t="s">
        <v>163</v>
      </c>
      <c r="W586" s="192"/>
      <c r="X586" s="192"/>
      <c r="Y586" s="86" t="s">
        <v>163</v>
      </c>
      <c r="Z586" s="144"/>
      <c r="AA586" s="92"/>
    </row>
    <row r="587" s="4" customFormat="1" customHeight="1" spans="1:27">
      <c r="A587" s="32">
        <v>579</v>
      </c>
      <c r="B587" s="75" t="s">
        <v>122</v>
      </c>
      <c r="C587" s="75" t="s">
        <v>103</v>
      </c>
      <c r="D587" s="99" t="s">
        <v>1140</v>
      </c>
      <c r="E587" s="99" t="s">
        <v>1141</v>
      </c>
      <c r="F587" s="75" t="s">
        <v>33</v>
      </c>
      <c r="G587" s="75" t="s">
        <v>34</v>
      </c>
      <c r="H587" s="183" t="s">
        <v>1104</v>
      </c>
      <c r="I587" s="99" t="s">
        <v>36</v>
      </c>
      <c r="J587" s="183" t="s">
        <v>1105</v>
      </c>
      <c r="K587" s="183" t="s">
        <v>1166</v>
      </c>
      <c r="L587" s="183" t="s">
        <v>1167</v>
      </c>
      <c r="M587" s="183">
        <v>9787569297768</v>
      </c>
      <c r="N587" s="203" t="s">
        <v>1144</v>
      </c>
      <c r="O587" s="201" t="s">
        <v>220</v>
      </c>
      <c r="P587" s="192">
        <v>30</v>
      </c>
      <c r="Q587" s="192">
        <v>2</v>
      </c>
      <c r="R587" s="192">
        <v>32</v>
      </c>
      <c r="S587" s="212">
        <v>65</v>
      </c>
      <c r="T587" s="213">
        <f t="shared" si="17"/>
        <v>2080</v>
      </c>
      <c r="U587" s="214"/>
      <c r="V587" s="86" t="s">
        <v>163</v>
      </c>
      <c r="W587" s="192"/>
      <c r="X587" s="192"/>
      <c r="Y587" s="86" t="s">
        <v>163</v>
      </c>
      <c r="Z587" s="144"/>
      <c r="AA587" s="92"/>
    </row>
    <row r="588" s="4" customFormat="1" customHeight="1" spans="1:27">
      <c r="A588" s="32">
        <v>580</v>
      </c>
      <c r="B588" s="75" t="s">
        <v>122</v>
      </c>
      <c r="C588" s="75" t="s">
        <v>103</v>
      </c>
      <c r="D588" s="99" t="s">
        <v>1140</v>
      </c>
      <c r="E588" s="99" t="s">
        <v>1141</v>
      </c>
      <c r="F588" s="75" t="s">
        <v>33</v>
      </c>
      <c r="G588" s="75" t="s">
        <v>34</v>
      </c>
      <c r="H588" s="183" t="s">
        <v>1168</v>
      </c>
      <c r="I588" s="99" t="s">
        <v>36</v>
      </c>
      <c r="J588" s="183" t="s">
        <v>1168</v>
      </c>
      <c r="K588" s="183" t="s">
        <v>1169</v>
      </c>
      <c r="L588" s="183" t="s">
        <v>1170</v>
      </c>
      <c r="M588" s="183">
        <v>9787551711890</v>
      </c>
      <c r="N588" s="203" t="s">
        <v>1144</v>
      </c>
      <c r="O588" s="201" t="s">
        <v>220</v>
      </c>
      <c r="P588" s="192">
        <v>30</v>
      </c>
      <c r="Q588" s="192">
        <v>2</v>
      </c>
      <c r="R588" s="192">
        <v>32</v>
      </c>
      <c r="S588" s="212">
        <v>39</v>
      </c>
      <c r="T588" s="213">
        <f t="shared" si="17"/>
        <v>1248</v>
      </c>
      <c r="U588" s="214"/>
      <c r="V588" s="86" t="s">
        <v>163</v>
      </c>
      <c r="W588" s="192"/>
      <c r="X588" s="192"/>
      <c r="Y588" s="86" t="s">
        <v>163</v>
      </c>
      <c r="Z588" s="144"/>
      <c r="AA588" s="92"/>
    </row>
    <row r="589" s="4" customFormat="1" customHeight="1" spans="1:27">
      <c r="A589" s="32">
        <v>581</v>
      </c>
      <c r="B589" s="75" t="s">
        <v>122</v>
      </c>
      <c r="C589" s="75" t="s">
        <v>103</v>
      </c>
      <c r="D589" s="99" t="s">
        <v>1140</v>
      </c>
      <c r="E589" s="99" t="s">
        <v>1141</v>
      </c>
      <c r="F589" s="75" t="s">
        <v>33</v>
      </c>
      <c r="G589" s="75" t="s">
        <v>51</v>
      </c>
      <c r="H589" s="183" t="s">
        <v>1171</v>
      </c>
      <c r="I589" s="99" t="s">
        <v>36</v>
      </c>
      <c r="J589" s="183" t="s">
        <v>1172</v>
      </c>
      <c r="K589" s="183" t="s">
        <v>1173</v>
      </c>
      <c r="L589" s="183" t="s">
        <v>1078</v>
      </c>
      <c r="M589" s="183">
        <v>9787531487494</v>
      </c>
      <c r="N589" s="203" t="s">
        <v>1143</v>
      </c>
      <c r="O589" s="201" t="s">
        <v>220</v>
      </c>
      <c r="P589" s="192">
        <v>30</v>
      </c>
      <c r="Q589" s="192">
        <v>2</v>
      </c>
      <c r="R589" s="192">
        <v>32</v>
      </c>
      <c r="S589" s="212">
        <v>45</v>
      </c>
      <c r="T589" s="213">
        <f t="shared" si="17"/>
        <v>1440</v>
      </c>
      <c r="U589" s="214"/>
      <c r="V589" s="86" t="s">
        <v>163</v>
      </c>
      <c r="W589" s="192"/>
      <c r="X589" s="192"/>
      <c r="Y589" s="86" t="s">
        <v>163</v>
      </c>
      <c r="Z589" s="144"/>
      <c r="AA589" s="92"/>
    </row>
    <row r="590" s="4" customFormat="1" customHeight="1" spans="1:27">
      <c r="A590" s="32">
        <v>582</v>
      </c>
      <c r="B590" s="75" t="s">
        <v>122</v>
      </c>
      <c r="C590" s="75" t="s">
        <v>103</v>
      </c>
      <c r="D590" s="99" t="s">
        <v>1140</v>
      </c>
      <c r="E590" s="99" t="s">
        <v>1141</v>
      </c>
      <c r="F590" s="75" t="s">
        <v>33</v>
      </c>
      <c r="G590" s="75" t="s">
        <v>51</v>
      </c>
      <c r="H590" s="99" t="s">
        <v>1174</v>
      </c>
      <c r="I590" s="99" t="s">
        <v>36</v>
      </c>
      <c r="J590" s="99" t="s">
        <v>1175</v>
      </c>
      <c r="K590" s="99" t="s">
        <v>1176</v>
      </c>
      <c r="L590" s="99" t="s">
        <v>1078</v>
      </c>
      <c r="M590" s="297" t="s">
        <v>1177</v>
      </c>
      <c r="N590" s="99">
        <v>2021</v>
      </c>
      <c r="O590" s="201" t="s">
        <v>220</v>
      </c>
      <c r="P590" s="192">
        <v>30</v>
      </c>
      <c r="Q590" s="192">
        <v>2</v>
      </c>
      <c r="R590" s="192">
        <v>32</v>
      </c>
      <c r="S590" s="212">
        <v>60</v>
      </c>
      <c r="T590" s="213">
        <f t="shared" si="17"/>
        <v>1920</v>
      </c>
      <c r="U590" s="86"/>
      <c r="V590" s="86" t="s">
        <v>163</v>
      </c>
      <c r="W590" s="86"/>
      <c r="X590" s="86"/>
      <c r="Y590" s="86" t="s">
        <v>163</v>
      </c>
      <c r="Z590" s="144"/>
      <c r="AA590" s="92"/>
    </row>
    <row r="591" s="4" customFormat="1" customHeight="1" spans="1:27">
      <c r="A591" s="32">
        <v>583</v>
      </c>
      <c r="B591" s="75" t="s">
        <v>122</v>
      </c>
      <c r="C591" s="75" t="s">
        <v>103</v>
      </c>
      <c r="D591" s="99" t="s">
        <v>1140</v>
      </c>
      <c r="E591" s="99" t="s">
        <v>1141</v>
      </c>
      <c r="F591" s="75" t="s">
        <v>33</v>
      </c>
      <c r="G591" s="75" t="s">
        <v>51</v>
      </c>
      <c r="H591" s="81" t="s">
        <v>1178</v>
      </c>
      <c r="I591" s="99" t="s">
        <v>36</v>
      </c>
      <c r="J591" s="81" t="s">
        <v>1179</v>
      </c>
      <c r="K591" s="99" t="s">
        <v>1180</v>
      </c>
      <c r="L591" s="99" t="s">
        <v>1167</v>
      </c>
      <c r="M591" s="297" t="s">
        <v>1181</v>
      </c>
      <c r="N591" s="99">
        <v>2021</v>
      </c>
      <c r="O591" s="201" t="s">
        <v>220</v>
      </c>
      <c r="P591" s="192">
        <v>30</v>
      </c>
      <c r="Q591" s="192">
        <v>2</v>
      </c>
      <c r="R591" s="192">
        <v>32</v>
      </c>
      <c r="S591" s="212">
        <v>65</v>
      </c>
      <c r="T591" s="213">
        <f t="shared" si="17"/>
        <v>2080</v>
      </c>
      <c r="U591" s="86"/>
      <c r="V591" s="86" t="s">
        <v>163</v>
      </c>
      <c r="W591" s="91"/>
      <c r="X591" s="91"/>
      <c r="Y591" s="86" t="s">
        <v>163</v>
      </c>
      <c r="Z591" s="144"/>
      <c r="AA591" s="92"/>
    </row>
    <row r="592" s="4" customFormat="1" customHeight="1" spans="1:27">
      <c r="A592" s="32">
        <v>584</v>
      </c>
      <c r="B592" s="75" t="s">
        <v>122</v>
      </c>
      <c r="C592" s="75" t="s">
        <v>103</v>
      </c>
      <c r="D592" s="99" t="s">
        <v>1140</v>
      </c>
      <c r="E592" s="99" t="s">
        <v>1141</v>
      </c>
      <c r="F592" s="75" t="s">
        <v>33</v>
      </c>
      <c r="G592" s="75" t="s">
        <v>51</v>
      </c>
      <c r="H592" s="81" t="s">
        <v>1182</v>
      </c>
      <c r="I592" s="99" t="s">
        <v>36</v>
      </c>
      <c r="J592" s="81" t="s">
        <v>1183</v>
      </c>
      <c r="K592" s="99" t="s">
        <v>1184</v>
      </c>
      <c r="L592" s="99" t="s">
        <v>1167</v>
      </c>
      <c r="M592" s="297" t="s">
        <v>1185</v>
      </c>
      <c r="N592" s="99">
        <v>2019</v>
      </c>
      <c r="O592" s="201" t="s">
        <v>220</v>
      </c>
      <c r="P592" s="192">
        <v>30</v>
      </c>
      <c r="Q592" s="192">
        <v>2</v>
      </c>
      <c r="R592" s="192">
        <v>32</v>
      </c>
      <c r="S592" s="212">
        <v>56</v>
      </c>
      <c r="T592" s="213">
        <f t="shared" si="17"/>
        <v>1792</v>
      </c>
      <c r="U592" s="86"/>
      <c r="V592" s="86" t="s">
        <v>163</v>
      </c>
      <c r="W592" s="91"/>
      <c r="X592" s="91"/>
      <c r="Y592" s="86" t="s">
        <v>163</v>
      </c>
      <c r="Z592" s="144"/>
      <c r="AA592" s="92"/>
    </row>
    <row r="593" s="4" customFormat="1" customHeight="1" spans="1:27">
      <c r="A593" s="32">
        <v>585</v>
      </c>
      <c r="B593" s="75" t="s">
        <v>122</v>
      </c>
      <c r="C593" s="75" t="s">
        <v>103</v>
      </c>
      <c r="D593" s="99" t="s">
        <v>1140</v>
      </c>
      <c r="E593" s="99" t="s">
        <v>1141</v>
      </c>
      <c r="F593" s="75" t="s">
        <v>33</v>
      </c>
      <c r="G593" s="75" t="s">
        <v>51</v>
      </c>
      <c r="H593" s="196" t="s">
        <v>1186</v>
      </c>
      <c r="I593" s="99" t="s">
        <v>36</v>
      </c>
      <c r="J593" s="196" t="s">
        <v>1187</v>
      </c>
      <c r="K593" s="196" t="s">
        <v>1188</v>
      </c>
      <c r="L593" s="196" t="s">
        <v>1189</v>
      </c>
      <c r="M593" s="196">
        <v>9787566119411</v>
      </c>
      <c r="N593" s="203" t="s">
        <v>1145</v>
      </c>
      <c r="O593" s="201" t="s">
        <v>220</v>
      </c>
      <c r="P593" s="192">
        <v>30</v>
      </c>
      <c r="Q593" s="192">
        <v>2</v>
      </c>
      <c r="R593" s="192">
        <v>32</v>
      </c>
      <c r="S593" s="212">
        <v>65</v>
      </c>
      <c r="T593" s="213">
        <f t="shared" si="17"/>
        <v>2080</v>
      </c>
      <c r="U593" s="214"/>
      <c r="V593" s="86" t="s">
        <v>163</v>
      </c>
      <c r="W593" s="192"/>
      <c r="X593" s="192"/>
      <c r="Y593" s="86" t="s">
        <v>163</v>
      </c>
      <c r="Z593" s="144"/>
      <c r="AA593" s="92"/>
    </row>
    <row r="594" s="4" customFormat="1" customHeight="1" spans="1:27">
      <c r="A594" s="32">
        <v>586</v>
      </c>
      <c r="B594" s="75" t="s">
        <v>122</v>
      </c>
      <c r="C594" s="75" t="s">
        <v>103</v>
      </c>
      <c r="D594" s="99" t="s">
        <v>1140</v>
      </c>
      <c r="E594" s="99" t="s">
        <v>1141</v>
      </c>
      <c r="F594" s="75" t="s">
        <v>33</v>
      </c>
      <c r="G594" s="75" t="s">
        <v>51</v>
      </c>
      <c r="H594" s="172" t="s">
        <v>1083</v>
      </c>
      <c r="I594" s="99" t="s">
        <v>36</v>
      </c>
      <c r="J594" s="172" t="s">
        <v>1083</v>
      </c>
      <c r="K594" s="172" t="s">
        <v>1084</v>
      </c>
      <c r="L594" s="172" t="s">
        <v>1078</v>
      </c>
      <c r="M594" s="172">
        <v>9787531473046</v>
      </c>
      <c r="N594" s="203" t="s">
        <v>1190</v>
      </c>
      <c r="O594" s="201" t="s">
        <v>220</v>
      </c>
      <c r="P594" s="192">
        <v>30</v>
      </c>
      <c r="Q594" s="192">
        <v>2</v>
      </c>
      <c r="R594" s="192">
        <v>32</v>
      </c>
      <c r="S594" s="212">
        <v>48</v>
      </c>
      <c r="T594" s="213">
        <f t="shared" si="17"/>
        <v>1536</v>
      </c>
      <c r="U594" s="87" t="s">
        <v>163</v>
      </c>
      <c r="V594" s="86" t="s">
        <v>163</v>
      </c>
      <c r="W594" s="192"/>
      <c r="X594" s="192"/>
      <c r="Y594" s="86" t="s">
        <v>163</v>
      </c>
      <c r="Z594" s="144"/>
      <c r="AA594" s="92"/>
    </row>
    <row r="595" s="4" customFormat="1" customHeight="1" spans="1:27">
      <c r="A595" s="32">
        <v>587</v>
      </c>
      <c r="B595" s="197" t="s">
        <v>122</v>
      </c>
      <c r="C595" s="75" t="s">
        <v>103</v>
      </c>
      <c r="D595" s="99" t="s">
        <v>1140</v>
      </c>
      <c r="E595" s="198" t="s">
        <v>1141</v>
      </c>
      <c r="F595" s="197" t="s">
        <v>33</v>
      </c>
      <c r="G595" s="197" t="s">
        <v>34</v>
      </c>
      <c r="H595" s="199" t="s">
        <v>1134</v>
      </c>
      <c r="I595" s="198" t="s">
        <v>36</v>
      </c>
      <c r="J595" s="199" t="s">
        <v>1135</v>
      </c>
      <c r="K595" s="199" t="s">
        <v>1136</v>
      </c>
      <c r="L595" s="199" t="s">
        <v>1078</v>
      </c>
      <c r="M595" s="199">
        <v>9787531480334</v>
      </c>
      <c r="N595" s="204" t="s">
        <v>1190</v>
      </c>
      <c r="O595" s="205" t="s">
        <v>220</v>
      </c>
      <c r="P595" s="206">
        <v>30</v>
      </c>
      <c r="Q595" s="206">
        <v>2</v>
      </c>
      <c r="R595" s="206">
        <v>32</v>
      </c>
      <c r="S595" s="215">
        <v>59</v>
      </c>
      <c r="T595" s="213">
        <f t="shared" si="17"/>
        <v>1888</v>
      </c>
      <c r="U595" s="87" t="s">
        <v>163</v>
      </c>
      <c r="V595" s="216" t="s">
        <v>163</v>
      </c>
      <c r="W595" s="206"/>
      <c r="X595" s="206"/>
      <c r="Y595" s="216" t="s">
        <v>163</v>
      </c>
      <c r="Z595" s="144"/>
      <c r="AA595" s="92"/>
    </row>
    <row r="596" s="5" customFormat="1" customHeight="1" spans="1:27">
      <c r="A596" s="32">
        <v>588</v>
      </c>
      <c r="B596" s="197" t="s">
        <v>122</v>
      </c>
      <c r="C596" s="75" t="s">
        <v>103</v>
      </c>
      <c r="D596" s="99" t="s">
        <v>1140</v>
      </c>
      <c r="E596" s="198" t="s">
        <v>1141</v>
      </c>
      <c r="F596" s="56" t="s">
        <v>33</v>
      </c>
      <c r="G596" s="197" t="s">
        <v>34</v>
      </c>
      <c r="H596" s="199" t="s">
        <v>1191</v>
      </c>
      <c r="I596" s="83" t="s">
        <v>36</v>
      </c>
      <c r="J596" s="199" t="s">
        <v>1192</v>
      </c>
      <c r="K596" s="199" t="s">
        <v>1193</v>
      </c>
      <c r="L596" s="199" t="s">
        <v>702</v>
      </c>
      <c r="M596" s="199">
        <v>9787565649528</v>
      </c>
      <c r="N596" s="56">
        <v>2021</v>
      </c>
      <c r="O596" s="205" t="s">
        <v>220</v>
      </c>
      <c r="P596" s="206">
        <v>30</v>
      </c>
      <c r="Q596" s="206">
        <v>2</v>
      </c>
      <c r="R596" s="206">
        <v>32</v>
      </c>
      <c r="S596" s="215">
        <v>39.8</v>
      </c>
      <c r="T596" s="213">
        <f t="shared" si="17"/>
        <v>1273.6</v>
      </c>
      <c r="U596" s="87" t="s">
        <v>1194</v>
      </c>
      <c r="V596" s="87" t="s">
        <v>185</v>
      </c>
      <c r="W596" s="87" t="s">
        <v>185</v>
      </c>
      <c r="X596" s="87" t="s">
        <v>185</v>
      </c>
      <c r="Y596" s="87" t="s">
        <v>185</v>
      </c>
      <c r="Z596" s="87" t="s">
        <v>1195</v>
      </c>
      <c r="AA596" s="92"/>
    </row>
    <row r="597" s="5" customFormat="1" customHeight="1" spans="1:27">
      <c r="A597" s="32">
        <v>589</v>
      </c>
      <c r="B597" s="75" t="s">
        <v>122</v>
      </c>
      <c r="C597" s="75" t="s">
        <v>103</v>
      </c>
      <c r="D597" s="99" t="s">
        <v>1196</v>
      </c>
      <c r="E597" s="99" t="s">
        <v>124</v>
      </c>
      <c r="F597" s="75" t="s">
        <v>33</v>
      </c>
      <c r="G597" s="75" t="s">
        <v>51</v>
      </c>
      <c r="H597" s="99" t="s">
        <v>1197</v>
      </c>
      <c r="I597" s="99" t="s">
        <v>36</v>
      </c>
      <c r="J597" s="99" t="s">
        <v>1197</v>
      </c>
      <c r="K597" s="99" t="s">
        <v>1198</v>
      </c>
      <c r="L597" s="99" t="s">
        <v>1078</v>
      </c>
      <c r="M597" s="297" t="s">
        <v>1199</v>
      </c>
      <c r="N597" s="99"/>
      <c r="O597" s="86">
        <v>4</v>
      </c>
      <c r="P597" s="86">
        <v>60</v>
      </c>
      <c r="Q597" s="86">
        <v>2</v>
      </c>
      <c r="R597" s="86">
        <f t="shared" ref="R597:R603" si="18">P597+Q597</f>
        <v>62</v>
      </c>
      <c r="S597" s="86">
        <v>58</v>
      </c>
      <c r="T597" s="86">
        <f t="shared" si="17"/>
        <v>3596</v>
      </c>
      <c r="U597" s="86" t="s">
        <v>185</v>
      </c>
      <c r="V597" s="86"/>
      <c r="W597" s="86"/>
      <c r="X597" s="86"/>
      <c r="Y597" s="86" t="s">
        <v>163</v>
      </c>
      <c r="Z597" s="91"/>
      <c r="AA597" s="92"/>
    </row>
    <row r="598" s="5" customFormat="1" customHeight="1" spans="1:27">
      <c r="A598" s="32">
        <v>590</v>
      </c>
      <c r="B598" s="75" t="s">
        <v>122</v>
      </c>
      <c r="C598" s="75" t="s">
        <v>103</v>
      </c>
      <c r="D598" s="99" t="s">
        <v>1196</v>
      </c>
      <c r="E598" s="99" t="s">
        <v>124</v>
      </c>
      <c r="F598" s="99" t="s">
        <v>33</v>
      </c>
      <c r="G598" s="99" t="s">
        <v>51</v>
      </c>
      <c r="H598" s="99" t="s">
        <v>1200</v>
      </c>
      <c r="I598" s="99" t="s">
        <v>36</v>
      </c>
      <c r="J598" s="99" t="s">
        <v>1200</v>
      </c>
      <c r="K598" s="99" t="s">
        <v>1201</v>
      </c>
      <c r="L598" s="99" t="s">
        <v>1078</v>
      </c>
      <c r="M598" s="297" t="s">
        <v>1202</v>
      </c>
      <c r="N598" s="99"/>
      <c r="O598" s="86">
        <v>4</v>
      </c>
      <c r="P598" s="86">
        <v>60</v>
      </c>
      <c r="Q598" s="86">
        <v>1</v>
      </c>
      <c r="R598" s="86">
        <f t="shared" si="18"/>
        <v>61</v>
      </c>
      <c r="S598" s="86">
        <v>59</v>
      </c>
      <c r="T598" s="86">
        <f t="shared" si="17"/>
        <v>3599</v>
      </c>
      <c r="U598" s="86" t="s">
        <v>185</v>
      </c>
      <c r="V598" s="86"/>
      <c r="W598" s="86"/>
      <c r="X598" s="86"/>
      <c r="Y598" s="86" t="s">
        <v>163</v>
      </c>
      <c r="Z598" s="91"/>
      <c r="AA598" s="92"/>
    </row>
    <row r="599" s="5" customFormat="1" customHeight="1" spans="1:27">
      <c r="A599" s="32">
        <v>591</v>
      </c>
      <c r="B599" s="75" t="s">
        <v>122</v>
      </c>
      <c r="C599" s="75" t="s">
        <v>103</v>
      </c>
      <c r="D599" s="99" t="s">
        <v>1196</v>
      </c>
      <c r="E599" s="99" t="s">
        <v>124</v>
      </c>
      <c r="F599" s="99" t="s">
        <v>33</v>
      </c>
      <c r="G599" s="99" t="s">
        <v>51</v>
      </c>
      <c r="H599" s="99" t="s">
        <v>1203</v>
      </c>
      <c r="I599" s="99" t="s">
        <v>36</v>
      </c>
      <c r="J599" s="99" t="s">
        <v>1204</v>
      </c>
      <c r="K599" s="99" t="s">
        <v>1112</v>
      </c>
      <c r="L599" s="99" t="s">
        <v>1078</v>
      </c>
      <c r="M599" s="297" t="s">
        <v>1205</v>
      </c>
      <c r="N599" s="99"/>
      <c r="O599" s="86">
        <v>4</v>
      </c>
      <c r="P599" s="86">
        <v>60</v>
      </c>
      <c r="Q599" s="86">
        <v>1</v>
      </c>
      <c r="R599" s="86">
        <f t="shared" si="18"/>
        <v>61</v>
      </c>
      <c r="S599" s="86">
        <v>58</v>
      </c>
      <c r="T599" s="86">
        <f t="shared" si="17"/>
        <v>3538</v>
      </c>
      <c r="U599" s="86" t="s">
        <v>185</v>
      </c>
      <c r="V599" s="86"/>
      <c r="W599" s="86"/>
      <c r="X599" s="86"/>
      <c r="Y599" s="86" t="s">
        <v>163</v>
      </c>
      <c r="Z599" s="91"/>
      <c r="AA599" s="92"/>
    </row>
    <row r="600" s="5" customFormat="1" customHeight="1" spans="1:27">
      <c r="A600" s="32">
        <v>592</v>
      </c>
      <c r="B600" s="75" t="s">
        <v>122</v>
      </c>
      <c r="C600" s="75" t="s">
        <v>103</v>
      </c>
      <c r="D600" s="99" t="s">
        <v>1196</v>
      </c>
      <c r="E600" s="99" t="s">
        <v>124</v>
      </c>
      <c r="F600" s="99" t="s">
        <v>33</v>
      </c>
      <c r="G600" s="99" t="s">
        <v>51</v>
      </c>
      <c r="H600" s="99" t="s">
        <v>1206</v>
      </c>
      <c r="I600" s="99" t="s">
        <v>157</v>
      </c>
      <c r="J600" s="99" t="s">
        <v>1206</v>
      </c>
      <c r="K600" s="99" t="s">
        <v>1207</v>
      </c>
      <c r="L600" s="99" t="s">
        <v>1078</v>
      </c>
      <c r="M600" s="297" t="s">
        <v>1208</v>
      </c>
      <c r="N600" s="99"/>
      <c r="O600" s="86">
        <v>4</v>
      </c>
      <c r="P600" s="86">
        <v>60</v>
      </c>
      <c r="Q600" s="86">
        <v>2</v>
      </c>
      <c r="R600" s="86">
        <f t="shared" si="18"/>
        <v>62</v>
      </c>
      <c r="S600" s="86">
        <v>59</v>
      </c>
      <c r="T600" s="86">
        <f t="shared" si="17"/>
        <v>3658</v>
      </c>
      <c r="U600" s="86" t="s">
        <v>185</v>
      </c>
      <c r="V600" s="86"/>
      <c r="W600" s="86"/>
      <c r="X600" s="86"/>
      <c r="Y600" s="86" t="s">
        <v>163</v>
      </c>
      <c r="Z600" s="91"/>
      <c r="AA600" s="92"/>
    </row>
    <row r="601" s="5" customFormat="1" customHeight="1" spans="1:27">
      <c r="A601" s="32">
        <v>593</v>
      </c>
      <c r="B601" s="75" t="s">
        <v>122</v>
      </c>
      <c r="C601" s="75" t="s">
        <v>103</v>
      </c>
      <c r="D601" s="99" t="s">
        <v>1196</v>
      </c>
      <c r="E601" s="99" t="s">
        <v>124</v>
      </c>
      <c r="F601" s="99" t="s">
        <v>33</v>
      </c>
      <c r="G601" s="99" t="s">
        <v>47</v>
      </c>
      <c r="H601" s="81" t="s">
        <v>1149</v>
      </c>
      <c r="I601" s="81" t="s">
        <v>199</v>
      </c>
      <c r="J601" s="81" t="s">
        <v>1209</v>
      </c>
      <c r="K601" s="99" t="s">
        <v>1210</v>
      </c>
      <c r="L601" s="99" t="s">
        <v>1078</v>
      </c>
      <c r="M601" s="297" t="s">
        <v>1211</v>
      </c>
      <c r="N601" s="99"/>
      <c r="O601" s="86">
        <v>4</v>
      </c>
      <c r="P601" s="86">
        <v>60</v>
      </c>
      <c r="Q601" s="86">
        <v>1</v>
      </c>
      <c r="R601" s="86">
        <f t="shared" si="18"/>
        <v>61</v>
      </c>
      <c r="S601" s="86">
        <v>55</v>
      </c>
      <c r="T601" s="86">
        <f t="shared" si="17"/>
        <v>3355</v>
      </c>
      <c r="U601" s="86" t="s">
        <v>185</v>
      </c>
      <c r="V601" s="86"/>
      <c r="W601" s="91"/>
      <c r="X601" s="91"/>
      <c r="Y601" s="86" t="s">
        <v>163</v>
      </c>
      <c r="Z601" s="91"/>
      <c r="AA601" s="92"/>
    </row>
    <row r="602" s="5" customFormat="1" customHeight="1" spans="1:27">
      <c r="A602" s="32">
        <v>594</v>
      </c>
      <c r="B602" s="75" t="s">
        <v>122</v>
      </c>
      <c r="C602" s="75" t="s">
        <v>103</v>
      </c>
      <c r="D602" s="99" t="s">
        <v>1196</v>
      </c>
      <c r="E602" s="99" t="s">
        <v>124</v>
      </c>
      <c r="F602" s="99" t="s">
        <v>33</v>
      </c>
      <c r="G602" s="99" t="s">
        <v>47</v>
      </c>
      <c r="H602" s="81" t="s">
        <v>1212</v>
      </c>
      <c r="I602" s="81" t="s">
        <v>36</v>
      </c>
      <c r="J602" s="81" t="s">
        <v>1213</v>
      </c>
      <c r="K602" s="99" t="s">
        <v>1214</v>
      </c>
      <c r="L602" s="99" t="s">
        <v>1078</v>
      </c>
      <c r="M602" s="297" t="s">
        <v>1215</v>
      </c>
      <c r="N602" s="99"/>
      <c r="O602" s="86">
        <v>4</v>
      </c>
      <c r="P602" s="86">
        <v>60</v>
      </c>
      <c r="Q602" s="86">
        <v>1</v>
      </c>
      <c r="R602" s="86">
        <f t="shared" si="18"/>
        <v>61</v>
      </c>
      <c r="S602" s="86">
        <v>49</v>
      </c>
      <c r="T602" s="86">
        <f t="shared" si="17"/>
        <v>2989</v>
      </c>
      <c r="U602" s="86" t="s">
        <v>185</v>
      </c>
      <c r="V602" s="86"/>
      <c r="W602" s="91"/>
      <c r="X602" s="91"/>
      <c r="Y602" s="86" t="s">
        <v>163</v>
      </c>
      <c r="Z602" s="91"/>
      <c r="AA602" s="92"/>
    </row>
    <row r="603" s="5" customFormat="1" customHeight="1" spans="1:27">
      <c r="A603" s="32">
        <v>595</v>
      </c>
      <c r="B603" s="75" t="s">
        <v>122</v>
      </c>
      <c r="C603" s="75" t="s">
        <v>103</v>
      </c>
      <c r="D603" s="76" t="s">
        <v>1196</v>
      </c>
      <c r="E603" s="76" t="s">
        <v>124</v>
      </c>
      <c r="F603" s="76" t="s">
        <v>33</v>
      </c>
      <c r="G603" s="76" t="s">
        <v>51</v>
      </c>
      <c r="H603" s="81" t="s">
        <v>1216</v>
      </c>
      <c r="I603" s="81" t="s">
        <v>199</v>
      </c>
      <c r="J603" s="81" t="s">
        <v>1083</v>
      </c>
      <c r="K603" s="76" t="s">
        <v>1084</v>
      </c>
      <c r="L603" s="76" t="s">
        <v>1078</v>
      </c>
      <c r="M603" s="109" t="s">
        <v>1217</v>
      </c>
      <c r="N603" s="109"/>
      <c r="O603" s="103" t="s">
        <v>231</v>
      </c>
      <c r="P603" s="86">
        <v>60</v>
      </c>
      <c r="Q603" s="91">
        <v>4</v>
      </c>
      <c r="R603" s="86">
        <f t="shared" si="18"/>
        <v>64</v>
      </c>
      <c r="S603" s="111">
        <v>48</v>
      </c>
      <c r="T603" s="86">
        <f t="shared" si="17"/>
        <v>3072</v>
      </c>
      <c r="U603" s="88" t="s">
        <v>1194</v>
      </c>
      <c r="V603" s="88" t="s">
        <v>185</v>
      </c>
      <c r="W603" s="91" t="s">
        <v>185</v>
      </c>
      <c r="X603" s="91" t="s">
        <v>163</v>
      </c>
      <c r="Y603" s="91" t="s">
        <v>163</v>
      </c>
      <c r="Z603" s="91"/>
      <c r="AA603" s="92"/>
    </row>
    <row r="604" s="5" customFormat="1" customHeight="1" spans="1:27">
      <c r="A604" s="32">
        <v>596</v>
      </c>
      <c r="B604" s="75" t="s">
        <v>122</v>
      </c>
      <c r="C604" s="75" t="s">
        <v>103</v>
      </c>
      <c r="D604" s="76" t="s">
        <v>1196</v>
      </c>
      <c r="E604" s="76" t="s">
        <v>124</v>
      </c>
      <c r="F604" s="76" t="s">
        <v>33</v>
      </c>
      <c r="G604" s="76" t="s">
        <v>51</v>
      </c>
      <c r="H604" s="81" t="s">
        <v>680</v>
      </c>
      <c r="I604" s="81" t="s">
        <v>199</v>
      </c>
      <c r="J604" s="81" t="s">
        <v>680</v>
      </c>
      <c r="K604" s="76" t="s">
        <v>1218</v>
      </c>
      <c r="L604" s="76" t="s">
        <v>1078</v>
      </c>
      <c r="M604" s="109" t="s">
        <v>1219</v>
      </c>
      <c r="N604" s="109"/>
      <c r="O604" s="103" t="s">
        <v>997</v>
      </c>
      <c r="P604" s="207" t="s">
        <v>1220</v>
      </c>
      <c r="Q604" s="207" t="s">
        <v>1220</v>
      </c>
      <c r="R604" s="207" t="s">
        <v>1220</v>
      </c>
      <c r="S604" s="111">
        <v>59</v>
      </c>
      <c r="T604" s="207" t="s">
        <v>1220</v>
      </c>
      <c r="U604" s="88" t="s">
        <v>1194</v>
      </c>
      <c r="V604" s="88" t="s">
        <v>185</v>
      </c>
      <c r="W604" s="91" t="s">
        <v>185</v>
      </c>
      <c r="X604" s="91" t="s">
        <v>163</v>
      </c>
      <c r="Y604" s="91" t="s">
        <v>163</v>
      </c>
      <c r="Z604" s="207" t="s">
        <v>1220</v>
      </c>
      <c r="AA604" s="92"/>
    </row>
    <row r="605" s="5" customFormat="1" customHeight="1" spans="1:27">
      <c r="A605" s="32">
        <v>597</v>
      </c>
      <c r="B605" s="75" t="s">
        <v>122</v>
      </c>
      <c r="C605" s="75" t="s">
        <v>103</v>
      </c>
      <c r="D605" s="76" t="s">
        <v>1196</v>
      </c>
      <c r="E605" s="76" t="s">
        <v>124</v>
      </c>
      <c r="F605" s="76" t="s">
        <v>33</v>
      </c>
      <c r="G605" s="76" t="s">
        <v>47</v>
      </c>
      <c r="H605" s="81" t="s">
        <v>1221</v>
      </c>
      <c r="I605" s="81" t="s">
        <v>36</v>
      </c>
      <c r="J605" s="81" t="s">
        <v>1135</v>
      </c>
      <c r="K605" s="76" t="s">
        <v>1136</v>
      </c>
      <c r="L605" s="76" t="s">
        <v>1078</v>
      </c>
      <c r="M605" s="109" t="s">
        <v>1222</v>
      </c>
      <c r="N605" s="109"/>
      <c r="O605" s="103" t="s">
        <v>997</v>
      </c>
      <c r="P605" s="86">
        <v>60</v>
      </c>
      <c r="Q605" s="91">
        <v>2</v>
      </c>
      <c r="R605" s="91">
        <f t="shared" ref="R605:R613" si="19">P605+Q605</f>
        <v>62</v>
      </c>
      <c r="S605" s="111">
        <v>59</v>
      </c>
      <c r="T605" s="88">
        <f t="shared" ref="T605:T613" si="20">R605*S605</f>
        <v>3658</v>
      </c>
      <c r="U605" s="88" t="s">
        <v>1194</v>
      </c>
      <c r="V605" s="88" t="s">
        <v>185</v>
      </c>
      <c r="W605" s="91" t="s">
        <v>185</v>
      </c>
      <c r="X605" s="91" t="s">
        <v>185</v>
      </c>
      <c r="Y605" s="91" t="s">
        <v>185</v>
      </c>
      <c r="Z605" s="91"/>
      <c r="AA605" s="92"/>
    </row>
    <row r="606" s="5" customFormat="1" customHeight="1" spans="1:27">
      <c r="A606" s="32">
        <v>598</v>
      </c>
      <c r="B606" s="75" t="s">
        <v>122</v>
      </c>
      <c r="C606" s="75" t="s">
        <v>103</v>
      </c>
      <c r="D606" s="76" t="s">
        <v>1196</v>
      </c>
      <c r="E606" s="76" t="s">
        <v>124</v>
      </c>
      <c r="F606" s="76" t="s">
        <v>33</v>
      </c>
      <c r="G606" s="76" t="s">
        <v>51</v>
      </c>
      <c r="H606" s="81" t="s">
        <v>1223</v>
      </c>
      <c r="I606" s="81" t="s">
        <v>157</v>
      </c>
      <c r="J606" s="81" t="s">
        <v>1223</v>
      </c>
      <c r="K606" s="76" t="s">
        <v>1224</v>
      </c>
      <c r="L606" s="76" t="s">
        <v>1078</v>
      </c>
      <c r="M606" s="109" t="s">
        <v>1225</v>
      </c>
      <c r="N606" s="109"/>
      <c r="O606" s="103" t="s">
        <v>997</v>
      </c>
      <c r="P606" s="86">
        <v>60</v>
      </c>
      <c r="Q606" s="91">
        <v>2</v>
      </c>
      <c r="R606" s="91">
        <f t="shared" si="19"/>
        <v>62</v>
      </c>
      <c r="S606" s="111">
        <v>47</v>
      </c>
      <c r="T606" s="88">
        <f t="shared" si="20"/>
        <v>2914</v>
      </c>
      <c r="U606" s="88" t="s">
        <v>185</v>
      </c>
      <c r="V606" s="88" t="s">
        <v>185</v>
      </c>
      <c r="W606" s="91" t="s">
        <v>185</v>
      </c>
      <c r="X606" s="91" t="s">
        <v>163</v>
      </c>
      <c r="Y606" s="91" t="s">
        <v>185</v>
      </c>
      <c r="Z606" s="91"/>
      <c r="AA606" s="92"/>
    </row>
    <row r="607" s="5" customFormat="1" customHeight="1" spans="1:27">
      <c r="A607" s="32">
        <v>599</v>
      </c>
      <c r="B607" s="75" t="s">
        <v>122</v>
      </c>
      <c r="C607" s="75" t="s">
        <v>103</v>
      </c>
      <c r="D607" s="76" t="s">
        <v>1196</v>
      </c>
      <c r="E607" s="76" t="s">
        <v>124</v>
      </c>
      <c r="F607" s="76" t="s">
        <v>33</v>
      </c>
      <c r="G607" s="76" t="s">
        <v>51</v>
      </c>
      <c r="H607" s="81" t="s">
        <v>1226</v>
      </c>
      <c r="I607" s="81" t="s">
        <v>199</v>
      </c>
      <c r="J607" s="81" t="s">
        <v>1227</v>
      </c>
      <c r="K607" s="76" t="s">
        <v>1228</v>
      </c>
      <c r="L607" s="76" t="s">
        <v>62</v>
      </c>
      <c r="M607" s="109" t="s">
        <v>1229</v>
      </c>
      <c r="N607" s="109"/>
      <c r="O607" s="103" t="s">
        <v>215</v>
      </c>
      <c r="P607" s="86">
        <v>60</v>
      </c>
      <c r="Q607" s="91">
        <v>4</v>
      </c>
      <c r="R607" s="91">
        <f t="shared" si="19"/>
        <v>64</v>
      </c>
      <c r="S607" s="111">
        <v>34.8</v>
      </c>
      <c r="T607" s="88">
        <f t="shared" si="20"/>
        <v>2227.2</v>
      </c>
      <c r="U607" s="88" t="s">
        <v>1194</v>
      </c>
      <c r="V607" s="88" t="s">
        <v>185</v>
      </c>
      <c r="W607" s="91" t="s">
        <v>185</v>
      </c>
      <c r="X607" s="91" t="s">
        <v>163</v>
      </c>
      <c r="Y607" s="91" t="s">
        <v>163</v>
      </c>
      <c r="Z607" s="91"/>
      <c r="AA607" s="92"/>
    </row>
    <row r="608" s="5" customFormat="1" customHeight="1" spans="1:27">
      <c r="A608" s="32">
        <v>600</v>
      </c>
      <c r="B608" s="75" t="s">
        <v>122</v>
      </c>
      <c r="C608" s="75" t="s">
        <v>103</v>
      </c>
      <c r="D608" s="76" t="s">
        <v>1196</v>
      </c>
      <c r="E608" s="76" t="s">
        <v>124</v>
      </c>
      <c r="F608" s="76" t="s">
        <v>33</v>
      </c>
      <c r="G608" s="76" t="s">
        <v>51</v>
      </c>
      <c r="H608" s="81" t="s">
        <v>1045</v>
      </c>
      <c r="I608" s="81" t="s">
        <v>36</v>
      </c>
      <c r="J608" s="81" t="s">
        <v>1046</v>
      </c>
      <c r="K608" s="76" t="s">
        <v>1047</v>
      </c>
      <c r="L608" s="76" t="s">
        <v>55</v>
      </c>
      <c r="M608" s="310" t="s">
        <v>1048</v>
      </c>
      <c r="N608" s="109" t="s">
        <v>1230</v>
      </c>
      <c r="O608" s="103" t="s">
        <v>1231</v>
      </c>
      <c r="P608" s="86">
        <v>60</v>
      </c>
      <c r="Q608" s="91">
        <v>1</v>
      </c>
      <c r="R608" s="91">
        <f t="shared" si="19"/>
        <v>61</v>
      </c>
      <c r="S608" s="111">
        <v>58</v>
      </c>
      <c r="T608" s="88">
        <f t="shared" si="20"/>
        <v>3538</v>
      </c>
      <c r="U608" s="88" t="s">
        <v>185</v>
      </c>
      <c r="V608" s="88" t="s">
        <v>163</v>
      </c>
      <c r="W608" s="91" t="s">
        <v>185</v>
      </c>
      <c r="X608" s="91" t="s">
        <v>163</v>
      </c>
      <c r="Y608" s="91" t="s">
        <v>185</v>
      </c>
      <c r="Z608" s="91" t="s">
        <v>1049</v>
      </c>
      <c r="AA608" s="92"/>
    </row>
    <row r="609" s="5" customFormat="1" customHeight="1" spans="1:27">
      <c r="A609" s="32">
        <v>601</v>
      </c>
      <c r="B609" s="96" t="s">
        <v>122</v>
      </c>
      <c r="C609" s="75" t="s">
        <v>103</v>
      </c>
      <c r="D609" s="76" t="s">
        <v>1196</v>
      </c>
      <c r="E609" s="56" t="s">
        <v>124</v>
      </c>
      <c r="F609" s="56" t="s">
        <v>33</v>
      </c>
      <c r="G609" s="56" t="s">
        <v>51</v>
      </c>
      <c r="H609" s="83" t="s">
        <v>1050</v>
      </c>
      <c r="I609" s="83" t="s">
        <v>157</v>
      </c>
      <c r="J609" s="83" t="s">
        <v>1051</v>
      </c>
      <c r="K609" s="56" t="s">
        <v>1052</v>
      </c>
      <c r="L609" s="56" t="s">
        <v>202</v>
      </c>
      <c r="M609" s="308" t="s">
        <v>1053</v>
      </c>
      <c r="N609" s="56">
        <v>2012</v>
      </c>
      <c r="O609" s="87">
        <v>5</v>
      </c>
      <c r="P609" s="86">
        <v>60</v>
      </c>
      <c r="Q609" s="87">
        <v>1</v>
      </c>
      <c r="R609" s="91">
        <f t="shared" si="19"/>
        <v>61</v>
      </c>
      <c r="S609" s="87">
        <v>7</v>
      </c>
      <c r="T609" s="88">
        <f t="shared" si="20"/>
        <v>427</v>
      </c>
      <c r="U609" s="87" t="s">
        <v>185</v>
      </c>
      <c r="V609" s="87" t="s">
        <v>185</v>
      </c>
      <c r="W609" s="87" t="s">
        <v>185</v>
      </c>
      <c r="X609" s="87" t="s">
        <v>185</v>
      </c>
      <c r="Y609" s="87" t="s">
        <v>185</v>
      </c>
      <c r="Z609" s="87" t="s">
        <v>1054</v>
      </c>
      <c r="AA609" s="92"/>
    </row>
    <row r="610" s="5" customFormat="1" customHeight="1" spans="1:27">
      <c r="A610" s="32">
        <v>602</v>
      </c>
      <c r="B610" s="96" t="s">
        <v>122</v>
      </c>
      <c r="C610" s="75" t="s">
        <v>103</v>
      </c>
      <c r="D610" s="76" t="s">
        <v>1196</v>
      </c>
      <c r="E610" s="56" t="s">
        <v>124</v>
      </c>
      <c r="F610" s="56" t="s">
        <v>33</v>
      </c>
      <c r="G610" s="56" t="s">
        <v>51</v>
      </c>
      <c r="H610" s="83" t="s">
        <v>1050</v>
      </c>
      <c r="I610" s="83" t="s">
        <v>157</v>
      </c>
      <c r="J610" s="83" t="s">
        <v>1055</v>
      </c>
      <c r="K610" s="56" t="s">
        <v>1056</v>
      </c>
      <c r="L610" s="56" t="s">
        <v>202</v>
      </c>
      <c r="M610" s="308" t="s">
        <v>1057</v>
      </c>
      <c r="N610" s="56">
        <v>2012</v>
      </c>
      <c r="O610" s="87">
        <v>5</v>
      </c>
      <c r="P610" s="86">
        <v>60</v>
      </c>
      <c r="Q610" s="87">
        <v>1</v>
      </c>
      <c r="R610" s="91">
        <f t="shared" si="19"/>
        <v>61</v>
      </c>
      <c r="S610" s="87">
        <v>42</v>
      </c>
      <c r="T610" s="88">
        <f t="shared" si="20"/>
        <v>2562</v>
      </c>
      <c r="U610" s="87" t="s">
        <v>185</v>
      </c>
      <c r="V610" s="87" t="s">
        <v>185</v>
      </c>
      <c r="W610" s="87" t="s">
        <v>185</v>
      </c>
      <c r="X610" s="87" t="s">
        <v>185</v>
      </c>
      <c r="Y610" s="87" t="s">
        <v>185</v>
      </c>
      <c r="Z610" s="87" t="s">
        <v>1058</v>
      </c>
      <c r="AA610" s="92"/>
    </row>
    <row r="611" s="5" customFormat="1" customHeight="1" spans="1:27">
      <c r="A611" s="32">
        <v>603</v>
      </c>
      <c r="B611" s="96" t="s">
        <v>122</v>
      </c>
      <c r="C611" s="75" t="s">
        <v>103</v>
      </c>
      <c r="D611" s="76" t="s">
        <v>1196</v>
      </c>
      <c r="E611" s="56" t="s">
        <v>124</v>
      </c>
      <c r="F611" s="56" t="s">
        <v>33</v>
      </c>
      <c r="G611" s="56" t="s">
        <v>51</v>
      </c>
      <c r="H611" s="83" t="s">
        <v>1059</v>
      </c>
      <c r="I611" s="83" t="s">
        <v>157</v>
      </c>
      <c r="J611" s="83" t="s">
        <v>1060</v>
      </c>
      <c r="K611" s="56" t="s">
        <v>1061</v>
      </c>
      <c r="L611" s="56" t="s">
        <v>538</v>
      </c>
      <c r="M611" s="308" t="s">
        <v>1062</v>
      </c>
      <c r="N611" s="56">
        <v>2017</v>
      </c>
      <c r="O611" s="87">
        <v>5</v>
      </c>
      <c r="P611" s="86">
        <v>60</v>
      </c>
      <c r="Q611" s="87">
        <v>1</v>
      </c>
      <c r="R611" s="91">
        <f t="shared" si="19"/>
        <v>61</v>
      </c>
      <c r="S611" s="87">
        <v>62</v>
      </c>
      <c r="T611" s="88">
        <f t="shared" si="20"/>
        <v>3782</v>
      </c>
      <c r="U611" s="87" t="s">
        <v>185</v>
      </c>
      <c r="V611" s="87" t="s">
        <v>185</v>
      </c>
      <c r="W611" s="87" t="s">
        <v>185</v>
      </c>
      <c r="X611" s="87" t="s">
        <v>185</v>
      </c>
      <c r="Y611" s="87" t="s">
        <v>185</v>
      </c>
      <c r="Z611" s="87" t="s">
        <v>1063</v>
      </c>
      <c r="AA611" s="92"/>
    </row>
    <row r="612" s="5" customFormat="1" customHeight="1" spans="1:27">
      <c r="A612" s="32">
        <v>604</v>
      </c>
      <c r="B612" s="96" t="s">
        <v>122</v>
      </c>
      <c r="C612" s="75" t="s">
        <v>103</v>
      </c>
      <c r="D612" s="76" t="s">
        <v>1196</v>
      </c>
      <c r="E612" s="56" t="s">
        <v>124</v>
      </c>
      <c r="F612" s="56" t="s">
        <v>33</v>
      </c>
      <c r="G612" s="56" t="s">
        <v>51</v>
      </c>
      <c r="H612" s="83" t="s">
        <v>1064</v>
      </c>
      <c r="I612" s="83" t="s">
        <v>36</v>
      </c>
      <c r="J612" s="83" t="s">
        <v>1065</v>
      </c>
      <c r="K612" s="56" t="s">
        <v>1066</v>
      </c>
      <c r="L612" s="56" t="s">
        <v>55</v>
      </c>
      <c r="M612" s="308" t="s">
        <v>1067</v>
      </c>
      <c r="N612" s="56">
        <v>2016</v>
      </c>
      <c r="O612" s="87">
        <v>5</v>
      </c>
      <c r="P612" s="86">
        <v>60</v>
      </c>
      <c r="Q612" s="87">
        <v>1</v>
      </c>
      <c r="R612" s="91">
        <f t="shared" si="19"/>
        <v>61</v>
      </c>
      <c r="S612" s="87">
        <v>39.8</v>
      </c>
      <c r="T612" s="88">
        <f t="shared" si="20"/>
        <v>2427.8</v>
      </c>
      <c r="U612" s="87" t="s">
        <v>185</v>
      </c>
      <c r="V612" s="87" t="s">
        <v>185</v>
      </c>
      <c r="W612" s="87" t="s">
        <v>185</v>
      </c>
      <c r="X612" s="87" t="s">
        <v>185</v>
      </c>
      <c r="Y612" s="87" t="s">
        <v>185</v>
      </c>
      <c r="Z612" s="87" t="s">
        <v>1068</v>
      </c>
      <c r="AA612" s="92"/>
    </row>
    <row r="613" s="5" customFormat="1" customHeight="1" spans="1:27">
      <c r="A613" s="32">
        <v>605</v>
      </c>
      <c r="B613" s="96" t="s">
        <v>122</v>
      </c>
      <c r="C613" s="75" t="s">
        <v>103</v>
      </c>
      <c r="D613" s="76" t="s">
        <v>1196</v>
      </c>
      <c r="E613" s="56" t="s">
        <v>124</v>
      </c>
      <c r="F613" s="56" t="s">
        <v>33</v>
      </c>
      <c r="G613" s="56" t="s">
        <v>51</v>
      </c>
      <c r="H613" s="83" t="s">
        <v>1191</v>
      </c>
      <c r="I613" s="83" t="s">
        <v>36</v>
      </c>
      <c r="J613" s="83" t="s">
        <v>1192</v>
      </c>
      <c r="K613" s="56" t="s">
        <v>1193</v>
      </c>
      <c r="L613" s="56" t="s">
        <v>702</v>
      </c>
      <c r="M613" s="308" t="s">
        <v>1232</v>
      </c>
      <c r="N613" s="56">
        <v>2021</v>
      </c>
      <c r="O613" s="87">
        <v>1</v>
      </c>
      <c r="P613" s="86">
        <v>60</v>
      </c>
      <c r="Q613" s="87">
        <v>2</v>
      </c>
      <c r="R613" s="91">
        <f t="shared" si="19"/>
        <v>62</v>
      </c>
      <c r="S613" s="87">
        <v>39.8</v>
      </c>
      <c r="T613" s="88">
        <f t="shared" si="20"/>
        <v>2467.6</v>
      </c>
      <c r="U613" s="87" t="s">
        <v>1194</v>
      </c>
      <c r="V613" s="87" t="s">
        <v>185</v>
      </c>
      <c r="W613" s="87" t="s">
        <v>185</v>
      </c>
      <c r="X613" s="87" t="s">
        <v>185</v>
      </c>
      <c r="Y613" s="87" t="s">
        <v>185</v>
      </c>
      <c r="Z613" s="87" t="s">
        <v>1195</v>
      </c>
      <c r="AA613" s="92"/>
    </row>
    <row r="614" s="8" customFormat="1" ht="69" customHeight="1" spans="1:27">
      <c r="A614" s="32">
        <v>606</v>
      </c>
      <c r="B614" s="76" t="s">
        <v>1233</v>
      </c>
      <c r="C614" s="99" t="s">
        <v>1234</v>
      </c>
      <c r="D614" s="99" t="s">
        <v>1235</v>
      </c>
      <c r="E614" s="76" t="s">
        <v>116</v>
      </c>
      <c r="F614" s="75" t="s">
        <v>51</v>
      </c>
      <c r="G614" s="99" t="s">
        <v>1236</v>
      </c>
      <c r="H614" s="99" t="s">
        <v>1237</v>
      </c>
      <c r="I614" s="99" t="s">
        <v>1238</v>
      </c>
      <c r="J614" s="99" t="s">
        <v>62</v>
      </c>
      <c r="K614" s="99" t="s">
        <v>1239</v>
      </c>
      <c r="L614" s="84">
        <v>44774</v>
      </c>
      <c r="M614" s="99"/>
      <c r="N614" s="99" t="s">
        <v>1240</v>
      </c>
      <c r="O614" s="86"/>
      <c r="P614" s="86" t="s">
        <v>1241</v>
      </c>
      <c r="Q614" s="86"/>
      <c r="R614" s="86"/>
      <c r="S614" s="86"/>
      <c r="T614" s="86"/>
      <c r="U614" s="86"/>
      <c r="V614" s="217" t="s">
        <v>1242</v>
      </c>
      <c r="W614" s="92"/>
      <c r="X614" s="92"/>
      <c r="Y614" s="92"/>
      <c r="Z614" s="92"/>
      <c r="AA614" s="92"/>
    </row>
    <row r="615" s="8" customFormat="1" ht="41" customHeight="1" spans="1:27">
      <c r="A615" s="32">
        <v>607</v>
      </c>
      <c r="B615" s="76" t="s">
        <v>1233</v>
      </c>
      <c r="C615" s="99" t="s">
        <v>1243</v>
      </c>
      <c r="D615" s="99" t="s">
        <v>1235</v>
      </c>
      <c r="E615" s="76" t="s">
        <v>116</v>
      </c>
      <c r="F615" s="75" t="s">
        <v>51</v>
      </c>
      <c r="G615" s="99" t="s">
        <v>1244</v>
      </c>
      <c r="H615" s="99" t="s">
        <v>1245</v>
      </c>
      <c r="I615" s="99" t="s">
        <v>1238</v>
      </c>
      <c r="J615" s="99" t="s">
        <v>55</v>
      </c>
      <c r="K615" s="99" t="s">
        <v>1246</v>
      </c>
      <c r="L615" s="84">
        <v>44409</v>
      </c>
      <c r="M615" s="99"/>
      <c r="N615" s="99" t="s">
        <v>1247</v>
      </c>
      <c r="O615" s="86"/>
      <c r="P615" s="86" t="s">
        <v>1248</v>
      </c>
      <c r="Q615" s="86"/>
      <c r="R615" s="86"/>
      <c r="S615" s="86"/>
      <c r="T615" s="86"/>
      <c r="U615" s="86"/>
      <c r="V615" s="91" t="s">
        <v>1249</v>
      </c>
      <c r="W615" s="92"/>
      <c r="X615" s="92"/>
      <c r="Y615" s="92"/>
      <c r="Z615" s="92"/>
      <c r="AA615" s="92"/>
    </row>
    <row r="616" s="11" customFormat="1" customHeight="1" spans="1:27">
      <c r="A616" s="32">
        <v>608</v>
      </c>
      <c r="B616" s="56" t="s">
        <v>1250</v>
      </c>
      <c r="C616" s="56" t="s">
        <v>30</v>
      </c>
      <c r="D616" s="56" t="s">
        <v>1251</v>
      </c>
      <c r="E616" s="56" t="s">
        <v>864</v>
      </c>
      <c r="F616" s="56" t="s">
        <v>33</v>
      </c>
      <c r="G616" s="56" t="s">
        <v>51</v>
      </c>
      <c r="H616" s="56" t="s">
        <v>1252</v>
      </c>
      <c r="I616" s="56" t="s">
        <v>199</v>
      </c>
      <c r="J616" s="56" t="s">
        <v>1253</v>
      </c>
      <c r="K616" s="56" t="s">
        <v>1254</v>
      </c>
      <c r="L616" s="56" t="s">
        <v>254</v>
      </c>
      <c r="M616" s="56" t="s">
        <v>1255</v>
      </c>
      <c r="N616" s="102">
        <v>43891</v>
      </c>
      <c r="O616" s="87">
        <v>0</v>
      </c>
      <c r="P616" s="87">
        <v>35</v>
      </c>
      <c r="Q616" s="87">
        <v>1</v>
      </c>
      <c r="R616" s="87">
        <f t="shared" ref="R616:R622" si="21">P616+Q616</f>
        <v>36</v>
      </c>
      <c r="S616" s="87">
        <v>52</v>
      </c>
      <c r="T616" s="87">
        <f t="shared" ref="T616:T628" si="22">R616*S616</f>
        <v>1872</v>
      </c>
      <c r="U616" s="87" t="s">
        <v>185</v>
      </c>
      <c r="V616" s="87" t="s">
        <v>163</v>
      </c>
      <c r="W616" s="87" t="s">
        <v>185</v>
      </c>
      <c r="X616" s="87" t="s">
        <v>163</v>
      </c>
      <c r="Y616" s="87" t="s">
        <v>163</v>
      </c>
      <c r="Z616" s="87"/>
      <c r="AA616" s="219"/>
    </row>
    <row r="617" s="11" customFormat="1" customHeight="1" spans="1:27">
      <c r="A617" s="32">
        <v>609</v>
      </c>
      <c r="B617" s="56" t="s">
        <v>1250</v>
      </c>
      <c r="C617" s="56" t="s">
        <v>30</v>
      </c>
      <c r="D617" s="56" t="s">
        <v>1256</v>
      </c>
      <c r="E617" s="56" t="s">
        <v>862</v>
      </c>
      <c r="F617" s="56" t="s">
        <v>33</v>
      </c>
      <c r="G617" s="56" t="s">
        <v>51</v>
      </c>
      <c r="H617" s="56" t="s">
        <v>1252</v>
      </c>
      <c r="I617" s="56" t="s">
        <v>199</v>
      </c>
      <c r="J617" s="56" t="s">
        <v>1253</v>
      </c>
      <c r="K617" s="56" t="s">
        <v>1254</v>
      </c>
      <c r="L617" s="56" t="s">
        <v>254</v>
      </c>
      <c r="M617" s="56" t="s">
        <v>1255</v>
      </c>
      <c r="N617" s="102">
        <v>43891</v>
      </c>
      <c r="O617" s="87">
        <v>0</v>
      </c>
      <c r="P617" s="87">
        <v>49</v>
      </c>
      <c r="Q617" s="87">
        <v>0</v>
      </c>
      <c r="R617" s="87">
        <f t="shared" si="21"/>
        <v>49</v>
      </c>
      <c r="S617" s="87">
        <v>52</v>
      </c>
      <c r="T617" s="87">
        <f t="shared" si="22"/>
        <v>2548</v>
      </c>
      <c r="U617" s="87" t="s">
        <v>185</v>
      </c>
      <c r="V617" s="87" t="s">
        <v>163</v>
      </c>
      <c r="W617" s="87" t="s">
        <v>185</v>
      </c>
      <c r="X617" s="87" t="s">
        <v>163</v>
      </c>
      <c r="Y617" s="87" t="s">
        <v>163</v>
      </c>
      <c r="Z617" s="87"/>
      <c r="AA617" s="219"/>
    </row>
    <row r="618" s="11" customFormat="1" customHeight="1" spans="1:27">
      <c r="A618" s="32">
        <v>610</v>
      </c>
      <c r="B618" s="56" t="s">
        <v>1250</v>
      </c>
      <c r="C618" s="56" t="s">
        <v>30</v>
      </c>
      <c r="D618" s="56" t="s">
        <v>1251</v>
      </c>
      <c r="E618" s="56" t="s">
        <v>1257</v>
      </c>
      <c r="F618" s="56" t="s">
        <v>33</v>
      </c>
      <c r="G618" s="56" t="s">
        <v>51</v>
      </c>
      <c r="H618" s="56" t="s">
        <v>1258</v>
      </c>
      <c r="I618" s="56" t="s">
        <v>199</v>
      </c>
      <c r="J618" s="56" t="s">
        <v>1259</v>
      </c>
      <c r="K618" s="56" t="s">
        <v>1260</v>
      </c>
      <c r="L618" s="56" t="s">
        <v>260</v>
      </c>
      <c r="M618" s="56" t="s">
        <v>1261</v>
      </c>
      <c r="N618" s="102">
        <v>43221</v>
      </c>
      <c r="O618" s="87">
        <v>4</v>
      </c>
      <c r="P618" s="87">
        <v>35</v>
      </c>
      <c r="Q618" s="87">
        <v>0</v>
      </c>
      <c r="R618" s="87">
        <f t="shared" si="21"/>
        <v>35</v>
      </c>
      <c r="S618" s="87">
        <v>35</v>
      </c>
      <c r="T618" s="87">
        <f t="shared" si="22"/>
        <v>1225</v>
      </c>
      <c r="U618" s="87" t="s">
        <v>185</v>
      </c>
      <c r="V618" s="87" t="s">
        <v>185</v>
      </c>
      <c r="W618" s="87" t="s">
        <v>185</v>
      </c>
      <c r="X618" s="87" t="s">
        <v>185</v>
      </c>
      <c r="Y618" s="87" t="s">
        <v>163</v>
      </c>
      <c r="Z618" s="87"/>
      <c r="AA618" s="219"/>
    </row>
    <row r="619" s="11" customFormat="1" customHeight="1" spans="1:27">
      <c r="A619" s="32">
        <v>611</v>
      </c>
      <c r="B619" s="56" t="s">
        <v>1250</v>
      </c>
      <c r="C619" s="56" t="s">
        <v>30</v>
      </c>
      <c r="D619" s="56" t="s">
        <v>1256</v>
      </c>
      <c r="E619" s="56" t="s">
        <v>862</v>
      </c>
      <c r="F619" s="56" t="s">
        <v>33</v>
      </c>
      <c r="G619" s="56" t="s">
        <v>51</v>
      </c>
      <c r="H619" s="56" t="s">
        <v>1258</v>
      </c>
      <c r="I619" s="56" t="s">
        <v>199</v>
      </c>
      <c r="J619" s="56" t="s">
        <v>1259</v>
      </c>
      <c r="K619" s="56" t="s">
        <v>1260</v>
      </c>
      <c r="L619" s="56" t="s">
        <v>260</v>
      </c>
      <c r="M619" s="56" t="s">
        <v>1261</v>
      </c>
      <c r="N619" s="102">
        <v>43221</v>
      </c>
      <c r="O619" s="87">
        <v>4</v>
      </c>
      <c r="P619" s="87">
        <v>49</v>
      </c>
      <c r="Q619" s="87">
        <v>0</v>
      </c>
      <c r="R619" s="87">
        <f t="shared" si="21"/>
        <v>49</v>
      </c>
      <c r="S619" s="87">
        <v>35</v>
      </c>
      <c r="T619" s="87">
        <f t="shared" si="22"/>
        <v>1715</v>
      </c>
      <c r="U619" s="87" t="s">
        <v>185</v>
      </c>
      <c r="V619" s="87" t="s">
        <v>185</v>
      </c>
      <c r="W619" s="87" t="s">
        <v>185</v>
      </c>
      <c r="X619" s="87" t="s">
        <v>185</v>
      </c>
      <c r="Y619" s="87" t="s">
        <v>163</v>
      </c>
      <c r="Z619" s="87"/>
      <c r="AA619" s="219"/>
    </row>
    <row r="620" s="11" customFormat="1" customHeight="1" spans="1:27">
      <c r="A620" s="32">
        <v>612</v>
      </c>
      <c r="B620" s="56" t="s">
        <v>1250</v>
      </c>
      <c r="C620" s="56" t="s">
        <v>30</v>
      </c>
      <c r="D620" s="56" t="s">
        <v>1262</v>
      </c>
      <c r="E620" s="56" t="s">
        <v>1263</v>
      </c>
      <c r="F620" s="56" t="s">
        <v>33</v>
      </c>
      <c r="G620" s="56" t="s">
        <v>51</v>
      </c>
      <c r="H620" s="56" t="s">
        <v>1258</v>
      </c>
      <c r="I620" s="56" t="s">
        <v>199</v>
      </c>
      <c r="J620" s="56" t="s">
        <v>1259</v>
      </c>
      <c r="K620" s="56" t="s">
        <v>1260</v>
      </c>
      <c r="L620" s="56" t="s">
        <v>260</v>
      </c>
      <c r="M620" s="56" t="s">
        <v>1261</v>
      </c>
      <c r="N620" s="102">
        <v>43221</v>
      </c>
      <c r="O620" s="87">
        <v>4</v>
      </c>
      <c r="P620" s="87">
        <v>41</v>
      </c>
      <c r="Q620" s="87">
        <v>0</v>
      </c>
      <c r="R620" s="87">
        <f t="shared" si="21"/>
        <v>41</v>
      </c>
      <c r="S620" s="87">
        <v>35</v>
      </c>
      <c r="T620" s="87">
        <f t="shared" si="22"/>
        <v>1435</v>
      </c>
      <c r="U620" s="87" t="s">
        <v>185</v>
      </c>
      <c r="V620" s="87" t="s">
        <v>185</v>
      </c>
      <c r="W620" s="87" t="s">
        <v>185</v>
      </c>
      <c r="X620" s="87" t="s">
        <v>185</v>
      </c>
      <c r="Y620" s="87" t="s">
        <v>163</v>
      </c>
      <c r="Z620" s="87"/>
      <c r="AA620" s="219"/>
    </row>
    <row r="621" s="11" customFormat="1" customHeight="1" spans="1:27">
      <c r="A621" s="32">
        <v>613</v>
      </c>
      <c r="B621" s="56" t="s">
        <v>1250</v>
      </c>
      <c r="C621" s="56" t="s">
        <v>30</v>
      </c>
      <c r="D621" s="56" t="s">
        <v>1251</v>
      </c>
      <c r="E621" s="56" t="s">
        <v>1257</v>
      </c>
      <c r="F621" s="56" t="s">
        <v>33</v>
      </c>
      <c r="G621" s="56" t="s">
        <v>51</v>
      </c>
      <c r="H621" s="56" t="s">
        <v>1264</v>
      </c>
      <c r="I621" s="56" t="s">
        <v>36</v>
      </c>
      <c r="J621" s="56" t="s">
        <v>1264</v>
      </c>
      <c r="K621" s="56" t="s">
        <v>1265</v>
      </c>
      <c r="L621" s="56" t="s">
        <v>254</v>
      </c>
      <c r="M621" s="56" t="s">
        <v>1266</v>
      </c>
      <c r="N621" s="102">
        <v>41487</v>
      </c>
      <c r="O621" s="87">
        <v>6</v>
      </c>
      <c r="P621" s="87">
        <v>35</v>
      </c>
      <c r="Q621" s="87"/>
      <c r="R621" s="87">
        <f t="shared" si="21"/>
        <v>35</v>
      </c>
      <c r="S621" s="87">
        <v>48</v>
      </c>
      <c r="T621" s="87">
        <f t="shared" si="22"/>
        <v>1680</v>
      </c>
      <c r="U621" s="87" t="s">
        <v>185</v>
      </c>
      <c r="V621" s="87" t="s">
        <v>163</v>
      </c>
      <c r="W621" s="87" t="s">
        <v>185</v>
      </c>
      <c r="X621" s="87" t="s">
        <v>185</v>
      </c>
      <c r="Y621" s="87" t="s">
        <v>163</v>
      </c>
      <c r="Z621" s="87"/>
      <c r="AA621" s="219"/>
    </row>
    <row r="622" s="11" customFormat="1" customHeight="1" spans="1:27">
      <c r="A622" s="32">
        <v>614</v>
      </c>
      <c r="B622" s="56" t="s">
        <v>1250</v>
      </c>
      <c r="C622" s="56" t="s">
        <v>30</v>
      </c>
      <c r="D622" s="56" t="s">
        <v>1256</v>
      </c>
      <c r="E622" s="56" t="s">
        <v>862</v>
      </c>
      <c r="F622" s="56" t="s">
        <v>33</v>
      </c>
      <c r="G622" s="56" t="s">
        <v>51</v>
      </c>
      <c r="H622" s="56" t="s">
        <v>1264</v>
      </c>
      <c r="I622" s="56" t="s">
        <v>36</v>
      </c>
      <c r="J622" s="56" t="s">
        <v>1264</v>
      </c>
      <c r="K622" s="56" t="s">
        <v>1265</v>
      </c>
      <c r="L622" s="56" t="s">
        <v>254</v>
      </c>
      <c r="M622" s="56" t="s">
        <v>1266</v>
      </c>
      <c r="N622" s="102">
        <v>41487</v>
      </c>
      <c r="O622" s="87">
        <v>6</v>
      </c>
      <c r="P622" s="87">
        <v>49</v>
      </c>
      <c r="Q622" s="87"/>
      <c r="R622" s="87">
        <f t="shared" si="21"/>
        <v>49</v>
      </c>
      <c r="S622" s="87">
        <v>48</v>
      </c>
      <c r="T622" s="87">
        <f t="shared" si="22"/>
        <v>2352</v>
      </c>
      <c r="U622" s="87" t="s">
        <v>185</v>
      </c>
      <c r="V622" s="87" t="s">
        <v>163</v>
      </c>
      <c r="W622" s="87" t="s">
        <v>185</v>
      </c>
      <c r="X622" s="87" t="s">
        <v>185</v>
      </c>
      <c r="Y622" s="87" t="s">
        <v>163</v>
      </c>
      <c r="Z622" s="87"/>
      <c r="AA622" s="219"/>
    </row>
    <row r="623" s="11" customFormat="1" customHeight="1" spans="1:27">
      <c r="A623" s="32">
        <v>615</v>
      </c>
      <c r="B623" s="56" t="s">
        <v>1250</v>
      </c>
      <c r="C623" s="56" t="s">
        <v>30</v>
      </c>
      <c r="D623" s="56" t="s">
        <v>1262</v>
      </c>
      <c r="E623" s="56" t="s">
        <v>1263</v>
      </c>
      <c r="F623" s="56" t="s">
        <v>33</v>
      </c>
      <c r="G623" s="56" t="s">
        <v>51</v>
      </c>
      <c r="H623" s="56" t="s">
        <v>1264</v>
      </c>
      <c r="I623" s="56" t="s">
        <v>36</v>
      </c>
      <c r="J623" s="56" t="s">
        <v>1264</v>
      </c>
      <c r="K623" s="56" t="s">
        <v>1265</v>
      </c>
      <c r="L623" s="56" t="s">
        <v>254</v>
      </c>
      <c r="M623" s="56" t="s">
        <v>1266</v>
      </c>
      <c r="N623" s="102">
        <v>41487</v>
      </c>
      <c r="O623" s="87">
        <v>6</v>
      </c>
      <c r="P623" s="87">
        <v>41</v>
      </c>
      <c r="Q623" s="87"/>
      <c r="R623" s="87">
        <v>41</v>
      </c>
      <c r="S623" s="87">
        <v>48</v>
      </c>
      <c r="T623" s="87">
        <f t="shared" si="22"/>
        <v>1968</v>
      </c>
      <c r="U623" s="87" t="s">
        <v>185</v>
      </c>
      <c r="V623" s="87" t="s">
        <v>163</v>
      </c>
      <c r="W623" s="87" t="s">
        <v>185</v>
      </c>
      <c r="X623" s="87" t="s">
        <v>185</v>
      </c>
      <c r="Y623" s="87" t="s">
        <v>163</v>
      </c>
      <c r="Z623" s="87"/>
      <c r="AA623" s="219"/>
    </row>
    <row r="624" s="11" customFormat="1" customHeight="1" spans="1:27">
      <c r="A624" s="32">
        <v>616</v>
      </c>
      <c r="B624" s="56" t="s">
        <v>1250</v>
      </c>
      <c r="C624" s="56" t="s">
        <v>30</v>
      </c>
      <c r="D624" s="56" t="s">
        <v>1262</v>
      </c>
      <c r="E624" s="56" t="s">
        <v>1263</v>
      </c>
      <c r="F624" s="56" t="s">
        <v>33</v>
      </c>
      <c r="G624" s="56" t="s">
        <v>1267</v>
      </c>
      <c r="H624" s="56" t="s">
        <v>1268</v>
      </c>
      <c r="I624" s="56" t="s">
        <v>36</v>
      </c>
      <c r="J624" s="56" t="s">
        <v>1269</v>
      </c>
      <c r="K624" s="56" t="s">
        <v>1270</v>
      </c>
      <c r="L624" s="56" t="s">
        <v>334</v>
      </c>
      <c r="M624" s="56" t="s">
        <v>1271</v>
      </c>
      <c r="N624" s="102">
        <v>42856</v>
      </c>
      <c r="O624" s="87">
        <v>3</v>
      </c>
      <c r="P624" s="87">
        <v>41</v>
      </c>
      <c r="Q624" s="87">
        <v>0</v>
      </c>
      <c r="R624" s="87">
        <v>41</v>
      </c>
      <c r="S624" s="87">
        <v>34.8</v>
      </c>
      <c r="T624" s="87">
        <f t="shared" si="22"/>
        <v>1426.8</v>
      </c>
      <c r="U624" s="87" t="s">
        <v>185</v>
      </c>
      <c r="V624" s="87" t="s">
        <v>185</v>
      </c>
      <c r="W624" s="87" t="s">
        <v>185</v>
      </c>
      <c r="X624" s="87" t="s">
        <v>185</v>
      </c>
      <c r="Y624" s="87" t="s">
        <v>163</v>
      </c>
      <c r="Z624" s="87" t="s">
        <v>1272</v>
      </c>
      <c r="AA624" s="219"/>
    </row>
    <row r="625" s="11" customFormat="1" customHeight="1" spans="1:27">
      <c r="A625" s="32">
        <v>617</v>
      </c>
      <c r="B625" s="56" t="s">
        <v>1250</v>
      </c>
      <c r="C625" s="56" t="s">
        <v>30</v>
      </c>
      <c r="D625" s="56" t="s">
        <v>1251</v>
      </c>
      <c r="E625" s="56" t="s">
        <v>1257</v>
      </c>
      <c r="F625" s="56" t="s">
        <v>33</v>
      </c>
      <c r="G625" s="56" t="s">
        <v>1267</v>
      </c>
      <c r="H625" s="56" t="s">
        <v>1268</v>
      </c>
      <c r="I625" s="56" t="s">
        <v>36</v>
      </c>
      <c r="J625" s="56" t="s">
        <v>1269</v>
      </c>
      <c r="K625" s="56" t="s">
        <v>1270</v>
      </c>
      <c r="L625" s="56" t="s">
        <v>334</v>
      </c>
      <c r="M625" s="56" t="s">
        <v>1271</v>
      </c>
      <c r="N625" s="102">
        <v>42856</v>
      </c>
      <c r="O625" s="87">
        <v>3</v>
      </c>
      <c r="P625" s="87">
        <v>35</v>
      </c>
      <c r="Q625" s="87">
        <v>0</v>
      </c>
      <c r="R625" s="87">
        <v>35</v>
      </c>
      <c r="S625" s="87">
        <v>34.8</v>
      </c>
      <c r="T625" s="87">
        <f t="shared" si="22"/>
        <v>1218</v>
      </c>
      <c r="U625" s="87" t="s">
        <v>185</v>
      </c>
      <c r="V625" s="87" t="s">
        <v>185</v>
      </c>
      <c r="W625" s="87" t="s">
        <v>185</v>
      </c>
      <c r="X625" s="87" t="s">
        <v>185</v>
      </c>
      <c r="Y625" s="87" t="s">
        <v>163</v>
      </c>
      <c r="Z625" s="87" t="s">
        <v>1272</v>
      </c>
      <c r="AA625" s="219"/>
    </row>
    <row r="626" s="11" customFormat="1" customHeight="1" spans="1:27">
      <c r="A626" s="32">
        <v>618</v>
      </c>
      <c r="B626" s="56" t="s">
        <v>1250</v>
      </c>
      <c r="C626" s="56" t="s">
        <v>30</v>
      </c>
      <c r="D626" s="56" t="s">
        <v>1256</v>
      </c>
      <c r="E626" s="56" t="s">
        <v>862</v>
      </c>
      <c r="F626" s="56" t="s">
        <v>33</v>
      </c>
      <c r="G626" s="56" t="s">
        <v>1267</v>
      </c>
      <c r="H626" s="56" t="s">
        <v>1268</v>
      </c>
      <c r="I626" s="56" t="s">
        <v>36</v>
      </c>
      <c r="J626" s="56" t="s">
        <v>1269</v>
      </c>
      <c r="K626" s="56" t="s">
        <v>1270</v>
      </c>
      <c r="L626" s="56" t="s">
        <v>334</v>
      </c>
      <c r="M626" s="56" t="s">
        <v>1271</v>
      </c>
      <c r="N626" s="102">
        <v>42856</v>
      </c>
      <c r="O626" s="87">
        <v>3</v>
      </c>
      <c r="P626" s="87">
        <v>49</v>
      </c>
      <c r="Q626" s="87">
        <v>0</v>
      </c>
      <c r="R626" s="87">
        <v>49</v>
      </c>
      <c r="S626" s="87">
        <v>34.8</v>
      </c>
      <c r="T626" s="87">
        <f t="shared" si="22"/>
        <v>1705.2</v>
      </c>
      <c r="U626" s="87" t="s">
        <v>185</v>
      </c>
      <c r="V626" s="87" t="s">
        <v>185</v>
      </c>
      <c r="W626" s="87" t="s">
        <v>185</v>
      </c>
      <c r="X626" s="87" t="s">
        <v>185</v>
      </c>
      <c r="Y626" s="87" t="s">
        <v>163</v>
      </c>
      <c r="Z626" s="87" t="s">
        <v>1272</v>
      </c>
      <c r="AA626" s="219"/>
    </row>
    <row r="627" s="11" customFormat="1" customHeight="1" spans="1:27">
      <c r="A627" s="32">
        <v>619</v>
      </c>
      <c r="B627" s="56" t="s">
        <v>1250</v>
      </c>
      <c r="C627" s="56" t="s">
        <v>30</v>
      </c>
      <c r="D627" s="56" t="s">
        <v>1251</v>
      </c>
      <c r="E627" s="56" t="s">
        <v>1257</v>
      </c>
      <c r="F627" s="56" t="s">
        <v>33</v>
      </c>
      <c r="G627" s="56" t="s">
        <v>51</v>
      </c>
      <c r="H627" s="56" t="s">
        <v>1273</v>
      </c>
      <c r="I627" s="56" t="s">
        <v>36</v>
      </c>
      <c r="J627" s="56" t="s">
        <v>1273</v>
      </c>
      <c r="K627" s="56" t="s">
        <v>1274</v>
      </c>
      <c r="L627" s="56" t="s">
        <v>1275</v>
      </c>
      <c r="M627" s="56" t="s">
        <v>1276</v>
      </c>
      <c r="N627" s="102">
        <v>43101</v>
      </c>
      <c r="O627" s="87">
        <v>0</v>
      </c>
      <c r="P627" s="87">
        <v>35</v>
      </c>
      <c r="Q627" s="87">
        <v>1</v>
      </c>
      <c r="R627" s="87">
        <f t="shared" ref="R627:R649" si="23">P627+Q627</f>
        <v>36</v>
      </c>
      <c r="S627" s="87">
        <v>37.85</v>
      </c>
      <c r="T627" s="87">
        <f t="shared" si="22"/>
        <v>1362.6</v>
      </c>
      <c r="U627" s="87" t="s">
        <v>185</v>
      </c>
      <c r="V627" s="87" t="s">
        <v>163</v>
      </c>
      <c r="W627" s="87" t="s">
        <v>185</v>
      </c>
      <c r="X627" s="87" t="s">
        <v>185</v>
      </c>
      <c r="Y627" s="87" t="s">
        <v>163</v>
      </c>
      <c r="Z627" s="87"/>
      <c r="AA627" s="219"/>
    </row>
    <row r="628" s="11" customFormat="1" customHeight="1" spans="1:27">
      <c r="A628" s="32">
        <v>620</v>
      </c>
      <c r="B628" s="56" t="s">
        <v>1250</v>
      </c>
      <c r="C628" s="56" t="s">
        <v>30</v>
      </c>
      <c r="D628" s="56" t="s">
        <v>1251</v>
      </c>
      <c r="E628" s="56" t="s">
        <v>1257</v>
      </c>
      <c r="F628" s="56" t="s">
        <v>33</v>
      </c>
      <c r="G628" s="56" t="s">
        <v>51</v>
      </c>
      <c r="H628" s="56" t="s">
        <v>1277</v>
      </c>
      <c r="I628" s="56" t="s">
        <v>36</v>
      </c>
      <c r="J628" s="56" t="s">
        <v>1277</v>
      </c>
      <c r="K628" s="56" t="s">
        <v>1278</v>
      </c>
      <c r="L628" s="56" t="s">
        <v>254</v>
      </c>
      <c r="M628" s="56" t="s">
        <v>1279</v>
      </c>
      <c r="N628" s="102">
        <v>44075</v>
      </c>
      <c r="O628" s="87">
        <v>0</v>
      </c>
      <c r="P628" s="87">
        <v>35</v>
      </c>
      <c r="Q628" s="87">
        <v>1</v>
      </c>
      <c r="R628" s="87">
        <f t="shared" si="23"/>
        <v>36</v>
      </c>
      <c r="S628" s="87">
        <v>68</v>
      </c>
      <c r="T628" s="87">
        <f t="shared" si="22"/>
        <v>2448</v>
      </c>
      <c r="U628" s="87" t="s">
        <v>185</v>
      </c>
      <c r="V628" s="87" t="s">
        <v>163</v>
      </c>
      <c r="W628" s="87" t="s">
        <v>185</v>
      </c>
      <c r="X628" s="87" t="s">
        <v>185</v>
      </c>
      <c r="Y628" s="87" t="s">
        <v>185</v>
      </c>
      <c r="Z628" s="87"/>
      <c r="AA628" s="219"/>
    </row>
    <row r="629" s="11" customFormat="1" customHeight="1" spans="1:27">
      <c r="A629" s="32">
        <v>621</v>
      </c>
      <c r="B629" s="56" t="s">
        <v>1250</v>
      </c>
      <c r="C629" s="56" t="s">
        <v>57</v>
      </c>
      <c r="D629" s="56" t="s">
        <v>1280</v>
      </c>
      <c r="E629" s="56" t="s">
        <v>1263</v>
      </c>
      <c r="F629" s="56" t="s">
        <v>33</v>
      </c>
      <c r="G629" s="56" t="s">
        <v>51</v>
      </c>
      <c r="H629" s="56" t="s">
        <v>1281</v>
      </c>
      <c r="I629" s="56" t="s">
        <v>36</v>
      </c>
      <c r="J629" s="56" t="s">
        <v>1282</v>
      </c>
      <c r="K629" s="56" t="s">
        <v>1283</v>
      </c>
      <c r="L629" s="56" t="s">
        <v>350</v>
      </c>
      <c r="M629" s="56" t="s">
        <v>1284</v>
      </c>
      <c r="N629" s="102" t="s">
        <v>1285</v>
      </c>
      <c r="O629" s="87" t="s">
        <v>504</v>
      </c>
      <c r="P629" s="87">
        <v>30</v>
      </c>
      <c r="Q629" s="87">
        <v>0</v>
      </c>
      <c r="R629" s="87">
        <v>30</v>
      </c>
      <c r="S629" s="87">
        <v>45</v>
      </c>
      <c r="T629" s="87">
        <v>1350</v>
      </c>
      <c r="U629" s="87" t="s">
        <v>185</v>
      </c>
      <c r="V629" s="87" t="s">
        <v>163</v>
      </c>
      <c r="W629" s="87" t="s">
        <v>163</v>
      </c>
      <c r="X629" s="87" t="s">
        <v>163</v>
      </c>
      <c r="Y629" s="87" t="s">
        <v>163</v>
      </c>
      <c r="Z629" s="87"/>
      <c r="AA629" s="219"/>
    </row>
    <row r="630" s="11" customFormat="1" customHeight="1" spans="1:27">
      <c r="A630" s="32">
        <v>622</v>
      </c>
      <c r="B630" s="56" t="s">
        <v>1250</v>
      </c>
      <c r="C630" s="56" t="s">
        <v>57</v>
      </c>
      <c r="D630" s="56" t="s">
        <v>1286</v>
      </c>
      <c r="E630" s="56" t="s">
        <v>1263</v>
      </c>
      <c r="F630" s="56" t="s">
        <v>33</v>
      </c>
      <c r="G630" s="56" t="s">
        <v>51</v>
      </c>
      <c r="H630" s="56" t="s">
        <v>1281</v>
      </c>
      <c r="I630" s="56" t="s">
        <v>36</v>
      </c>
      <c r="J630" s="56" t="s">
        <v>1282</v>
      </c>
      <c r="K630" s="56" t="s">
        <v>1283</v>
      </c>
      <c r="L630" s="56" t="s">
        <v>350</v>
      </c>
      <c r="M630" s="56" t="s">
        <v>1284</v>
      </c>
      <c r="N630" s="102" t="s">
        <v>1285</v>
      </c>
      <c r="O630" s="87">
        <v>6</v>
      </c>
      <c r="P630" s="87">
        <v>32</v>
      </c>
      <c r="Q630" s="87">
        <v>2</v>
      </c>
      <c r="R630" s="87">
        <f t="shared" si="23"/>
        <v>34</v>
      </c>
      <c r="S630" s="87">
        <v>45</v>
      </c>
      <c r="T630" s="87">
        <f t="shared" ref="T630:T693" si="24">R630*S630</f>
        <v>1530</v>
      </c>
      <c r="U630" s="87" t="s">
        <v>185</v>
      </c>
      <c r="V630" s="87" t="s">
        <v>163</v>
      </c>
      <c r="W630" s="87" t="s">
        <v>163</v>
      </c>
      <c r="X630" s="87" t="s">
        <v>163</v>
      </c>
      <c r="Y630" s="87" t="s">
        <v>163</v>
      </c>
      <c r="Z630" s="87"/>
      <c r="AA630" s="219"/>
    </row>
    <row r="631" s="11" customFormat="1" customHeight="1" spans="1:27">
      <c r="A631" s="32">
        <v>623</v>
      </c>
      <c r="B631" s="56" t="s">
        <v>1250</v>
      </c>
      <c r="C631" s="56" t="s">
        <v>57</v>
      </c>
      <c r="D631" s="56" t="s">
        <v>1286</v>
      </c>
      <c r="E631" s="56" t="s">
        <v>1263</v>
      </c>
      <c r="F631" s="56" t="s">
        <v>33</v>
      </c>
      <c r="G631" s="56" t="s">
        <v>51</v>
      </c>
      <c r="H631" s="56" t="s">
        <v>1287</v>
      </c>
      <c r="I631" s="56" t="s">
        <v>36</v>
      </c>
      <c r="J631" s="56" t="s">
        <v>1288</v>
      </c>
      <c r="K631" s="56" t="s">
        <v>1289</v>
      </c>
      <c r="L631" s="56" t="s">
        <v>350</v>
      </c>
      <c r="M631" s="56" t="s">
        <v>1290</v>
      </c>
      <c r="N631" s="102">
        <v>44105</v>
      </c>
      <c r="O631" s="87">
        <v>8</v>
      </c>
      <c r="P631" s="87">
        <v>32</v>
      </c>
      <c r="Q631" s="87"/>
      <c r="R631" s="87">
        <f t="shared" si="23"/>
        <v>32</v>
      </c>
      <c r="S631" s="87">
        <v>45</v>
      </c>
      <c r="T631" s="87">
        <f t="shared" si="24"/>
        <v>1440</v>
      </c>
      <c r="U631" s="87" t="s">
        <v>185</v>
      </c>
      <c r="V631" s="87" t="s">
        <v>185</v>
      </c>
      <c r="W631" s="87" t="s">
        <v>185</v>
      </c>
      <c r="X631" s="87" t="s">
        <v>185</v>
      </c>
      <c r="Y631" s="87" t="s">
        <v>163</v>
      </c>
      <c r="Z631" s="87"/>
      <c r="AA631" s="219"/>
    </row>
    <row r="632" s="11" customFormat="1" customHeight="1" spans="1:27">
      <c r="A632" s="32">
        <v>624</v>
      </c>
      <c r="B632" s="56" t="s">
        <v>1250</v>
      </c>
      <c r="C632" s="56" t="s">
        <v>57</v>
      </c>
      <c r="D632" s="56" t="s">
        <v>1280</v>
      </c>
      <c r="E632" s="56" t="s">
        <v>1263</v>
      </c>
      <c r="F632" s="56" t="s">
        <v>33</v>
      </c>
      <c r="G632" s="56" t="s">
        <v>51</v>
      </c>
      <c r="H632" s="56" t="s">
        <v>1287</v>
      </c>
      <c r="I632" s="56" t="s">
        <v>36</v>
      </c>
      <c r="J632" s="56" t="s">
        <v>1288</v>
      </c>
      <c r="K632" s="56" t="s">
        <v>1289</v>
      </c>
      <c r="L632" s="56" t="s">
        <v>350</v>
      </c>
      <c r="M632" s="56" t="s">
        <v>1290</v>
      </c>
      <c r="N632" s="102">
        <v>44105</v>
      </c>
      <c r="O632" s="87">
        <v>8</v>
      </c>
      <c r="P632" s="87">
        <v>30</v>
      </c>
      <c r="Q632" s="87"/>
      <c r="R632" s="87">
        <f t="shared" si="23"/>
        <v>30</v>
      </c>
      <c r="S632" s="87">
        <v>45</v>
      </c>
      <c r="T632" s="87">
        <f t="shared" si="24"/>
        <v>1350</v>
      </c>
      <c r="U632" s="87" t="s">
        <v>185</v>
      </c>
      <c r="V632" s="87" t="s">
        <v>185</v>
      </c>
      <c r="W632" s="87" t="s">
        <v>185</v>
      </c>
      <c r="X632" s="87" t="s">
        <v>185</v>
      </c>
      <c r="Y632" s="87" t="s">
        <v>163</v>
      </c>
      <c r="Z632" s="87"/>
      <c r="AA632" s="219"/>
    </row>
    <row r="633" s="11" customFormat="1" customHeight="1" spans="1:27">
      <c r="A633" s="32">
        <v>625</v>
      </c>
      <c r="B633" s="56" t="s">
        <v>1250</v>
      </c>
      <c r="C633" s="56" t="s">
        <v>57</v>
      </c>
      <c r="D633" s="56" t="s">
        <v>861</v>
      </c>
      <c r="E633" s="56" t="s">
        <v>862</v>
      </c>
      <c r="F633" s="56" t="s">
        <v>33</v>
      </c>
      <c r="G633" s="56" t="s">
        <v>51</v>
      </c>
      <c r="H633" s="56" t="s">
        <v>1287</v>
      </c>
      <c r="I633" s="56" t="s">
        <v>36</v>
      </c>
      <c r="J633" s="56" t="s">
        <v>1288</v>
      </c>
      <c r="K633" s="56" t="s">
        <v>1289</v>
      </c>
      <c r="L633" s="56" t="s">
        <v>350</v>
      </c>
      <c r="M633" s="56" t="s">
        <v>1290</v>
      </c>
      <c r="N633" s="102">
        <v>44105</v>
      </c>
      <c r="O633" s="87">
        <v>8</v>
      </c>
      <c r="P633" s="87">
        <v>32</v>
      </c>
      <c r="Q633" s="87"/>
      <c r="R633" s="87">
        <f t="shared" si="23"/>
        <v>32</v>
      </c>
      <c r="S633" s="87">
        <v>45</v>
      </c>
      <c r="T633" s="87">
        <f t="shared" si="24"/>
        <v>1440</v>
      </c>
      <c r="U633" s="87" t="s">
        <v>185</v>
      </c>
      <c r="V633" s="87" t="s">
        <v>185</v>
      </c>
      <c r="W633" s="87" t="s">
        <v>185</v>
      </c>
      <c r="X633" s="87" t="s">
        <v>185</v>
      </c>
      <c r="Y633" s="87" t="s">
        <v>163</v>
      </c>
      <c r="Z633" s="87"/>
      <c r="AA633" s="219"/>
    </row>
    <row r="634" s="11" customFormat="1" customHeight="1" spans="1:27">
      <c r="A634" s="32">
        <v>626</v>
      </c>
      <c r="B634" s="56" t="s">
        <v>1250</v>
      </c>
      <c r="C634" s="56" t="s">
        <v>57</v>
      </c>
      <c r="D634" s="56" t="s">
        <v>1286</v>
      </c>
      <c r="E634" s="56" t="s">
        <v>1263</v>
      </c>
      <c r="F634" s="56" t="s">
        <v>33</v>
      </c>
      <c r="G634" s="56" t="s">
        <v>51</v>
      </c>
      <c r="H634" s="56" t="s">
        <v>1291</v>
      </c>
      <c r="I634" s="56" t="s">
        <v>36</v>
      </c>
      <c r="J634" s="56" t="s">
        <v>1292</v>
      </c>
      <c r="K634" s="56" t="s">
        <v>1293</v>
      </c>
      <c r="L634" s="56" t="s">
        <v>334</v>
      </c>
      <c r="M634" s="56" t="s">
        <v>1294</v>
      </c>
      <c r="N634" s="102">
        <v>42887</v>
      </c>
      <c r="O634" s="87">
        <v>6</v>
      </c>
      <c r="P634" s="87">
        <v>32</v>
      </c>
      <c r="Q634" s="87">
        <v>1</v>
      </c>
      <c r="R634" s="87">
        <f t="shared" si="23"/>
        <v>33</v>
      </c>
      <c r="S634" s="87">
        <v>54.8</v>
      </c>
      <c r="T634" s="87">
        <f t="shared" si="24"/>
        <v>1808.4</v>
      </c>
      <c r="U634" s="87" t="s">
        <v>185</v>
      </c>
      <c r="V634" s="87" t="s">
        <v>185</v>
      </c>
      <c r="W634" s="87" t="s">
        <v>185</v>
      </c>
      <c r="X634" s="87" t="s">
        <v>163</v>
      </c>
      <c r="Y634" s="87" t="s">
        <v>163</v>
      </c>
      <c r="Z634" s="87"/>
      <c r="AA634" s="219"/>
    </row>
    <row r="635" s="11" customFormat="1" customHeight="1" spans="1:27">
      <c r="A635" s="32">
        <v>627</v>
      </c>
      <c r="B635" s="56" t="s">
        <v>1250</v>
      </c>
      <c r="C635" s="56" t="s">
        <v>57</v>
      </c>
      <c r="D635" s="56" t="s">
        <v>1280</v>
      </c>
      <c r="E635" s="56" t="s">
        <v>1263</v>
      </c>
      <c r="F635" s="56" t="s">
        <v>33</v>
      </c>
      <c r="G635" s="56" t="s">
        <v>51</v>
      </c>
      <c r="H635" s="56" t="s">
        <v>1291</v>
      </c>
      <c r="I635" s="56" t="s">
        <v>36</v>
      </c>
      <c r="J635" s="56" t="s">
        <v>1292</v>
      </c>
      <c r="K635" s="56" t="s">
        <v>1293</v>
      </c>
      <c r="L635" s="56" t="s">
        <v>334</v>
      </c>
      <c r="M635" s="56" t="s">
        <v>1294</v>
      </c>
      <c r="N635" s="102">
        <v>42887</v>
      </c>
      <c r="O635" s="87">
        <v>6</v>
      </c>
      <c r="P635" s="87">
        <v>30</v>
      </c>
      <c r="Q635" s="87"/>
      <c r="R635" s="87">
        <f t="shared" si="23"/>
        <v>30</v>
      </c>
      <c r="S635" s="87">
        <v>54.8</v>
      </c>
      <c r="T635" s="87">
        <f t="shared" si="24"/>
        <v>1644</v>
      </c>
      <c r="U635" s="87" t="s">
        <v>185</v>
      </c>
      <c r="V635" s="87" t="s">
        <v>185</v>
      </c>
      <c r="W635" s="87" t="s">
        <v>185</v>
      </c>
      <c r="X635" s="87" t="s">
        <v>163</v>
      </c>
      <c r="Y635" s="87" t="s">
        <v>163</v>
      </c>
      <c r="Z635" s="87"/>
      <c r="AA635" s="219"/>
    </row>
    <row r="636" s="11" customFormat="1" customHeight="1" spans="1:27">
      <c r="A636" s="32">
        <v>628</v>
      </c>
      <c r="B636" s="56" t="s">
        <v>1250</v>
      </c>
      <c r="C636" s="56" t="s">
        <v>57</v>
      </c>
      <c r="D636" s="56" t="s">
        <v>863</v>
      </c>
      <c r="E636" s="56" t="s">
        <v>864</v>
      </c>
      <c r="F636" s="56" t="s">
        <v>33</v>
      </c>
      <c r="G636" s="56" t="s">
        <v>51</v>
      </c>
      <c r="H636" s="56" t="s">
        <v>1291</v>
      </c>
      <c r="I636" s="56" t="s">
        <v>36</v>
      </c>
      <c r="J636" s="56" t="s">
        <v>1292</v>
      </c>
      <c r="K636" s="56" t="s">
        <v>1293</v>
      </c>
      <c r="L636" s="56" t="s">
        <v>334</v>
      </c>
      <c r="M636" s="56" t="s">
        <v>1294</v>
      </c>
      <c r="N636" s="102">
        <v>42887</v>
      </c>
      <c r="O636" s="87" t="s">
        <v>504</v>
      </c>
      <c r="P636" s="87">
        <v>25</v>
      </c>
      <c r="Q636" s="87"/>
      <c r="R636" s="87">
        <f t="shared" si="23"/>
        <v>25</v>
      </c>
      <c r="S636" s="87">
        <v>54.8</v>
      </c>
      <c r="T636" s="87">
        <f t="shared" si="24"/>
        <v>1370</v>
      </c>
      <c r="U636" s="87" t="s">
        <v>185</v>
      </c>
      <c r="V636" s="87" t="s">
        <v>185</v>
      </c>
      <c r="W636" s="87" t="s">
        <v>185</v>
      </c>
      <c r="X636" s="87" t="s">
        <v>163</v>
      </c>
      <c r="Y636" s="87" t="s">
        <v>163</v>
      </c>
      <c r="Z636" s="87"/>
      <c r="AA636" s="219"/>
    </row>
    <row r="637" s="11" customFormat="1" customHeight="1" spans="1:27">
      <c r="A637" s="32">
        <v>629</v>
      </c>
      <c r="B637" s="56" t="s">
        <v>1250</v>
      </c>
      <c r="C637" s="56" t="s">
        <v>57</v>
      </c>
      <c r="D637" s="56" t="s">
        <v>861</v>
      </c>
      <c r="E637" s="56" t="s">
        <v>862</v>
      </c>
      <c r="F637" s="56" t="s">
        <v>33</v>
      </c>
      <c r="G637" s="56" t="s">
        <v>51</v>
      </c>
      <c r="H637" s="56" t="s">
        <v>1291</v>
      </c>
      <c r="I637" s="56" t="s">
        <v>36</v>
      </c>
      <c r="J637" s="56" t="s">
        <v>1292</v>
      </c>
      <c r="K637" s="56" t="s">
        <v>1293</v>
      </c>
      <c r="L637" s="56" t="s">
        <v>334</v>
      </c>
      <c r="M637" s="56" t="s">
        <v>1294</v>
      </c>
      <c r="N637" s="102">
        <v>42887</v>
      </c>
      <c r="O637" s="87" t="s">
        <v>504</v>
      </c>
      <c r="P637" s="87">
        <v>32</v>
      </c>
      <c r="Q637" s="87"/>
      <c r="R637" s="87">
        <f t="shared" si="23"/>
        <v>32</v>
      </c>
      <c r="S637" s="87">
        <v>54.8</v>
      </c>
      <c r="T637" s="87">
        <f t="shared" si="24"/>
        <v>1753.6</v>
      </c>
      <c r="U637" s="87" t="s">
        <v>185</v>
      </c>
      <c r="V637" s="87" t="s">
        <v>185</v>
      </c>
      <c r="W637" s="87" t="s">
        <v>185</v>
      </c>
      <c r="X637" s="87" t="s">
        <v>163</v>
      </c>
      <c r="Y637" s="87" t="s">
        <v>163</v>
      </c>
      <c r="Z637" s="87"/>
      <c r="AA637" s="219"/>
    </row>
    <row r="638" s="11" customFormat="1" customHeight="1" spans="1:27">
      <c r="A638" s="32">
        <v>630</v>
      </c>
      <c r="B638" s="56" t="s">
        <v>1250</v>
      </c>
      <c r="C638" s="56" t="s">
        <v>57</v>
      </c>
      <c r="D638" s="56" t="s">
        <v>861</v>
      </c>
      <c r="E638" s="56" t="s">
        <v>862</v>
      </c>
      <c r="F638" s="56" t="s">
        <v>33</v>
      </c>
      <c r="G638" s="56" t="s">
        <v>51</v>
      </c>
      <c r="H638" s="56" t="s">
        <v>1291</v>
      </c>
      <c r="I638" s="56" t="s">
        <v>36</v>
      </c>
      <c r="J638" s="56" t="s">
        <v>1292</v>
      </c>
      <c r="K638" s="56" t="s">
        <v>1293</v>
      </c>
      <c r="L638" s="56" t="s">
        <v>334</v>
      </c>
      <c r="M638" s="56" t="s">
        <v>1294</v>
      </c>
      <c r="N638" s="102">
        <v>42887</v>
      </c>
      <c r="O638" s="87" t="s">
        <v>504</v>
      </c>
      <c r="P638" s="87">
        <v>32</v>
      </c>
      <c r="Q638" s="87"/>
      <c r="R638" s="87">
        <f t="shared" si="23"/>
        <v>32</v>
      </c>
      <c r="S638" s="87">
        <v>54.8</v>
      </c>
      <c r="T638" s="87">
        <f t="shared" si="24"/>
        <v>1753.6</v>
      </c>
      <c r="U638" s="87" t="s">
        <v>185</v>
      </c>
      <c r="V638" s="87" t="s">
        <v>185</v>
      </c>
      <c r="W638" s="87" t="s">
        <v>185</v>
      </c>
      <c r="X638" s="87" t="s">
        <v>163</v>
      </c>
      <c r="Y638" s="87" t="s">
        <v>163</v>
      </c>
      <c r="Z638" s="87"/>
      <c r="AA638" s="219"/>
    </row>
    <row r="639" s="11" customFormat="1" customHeight="1" spans="1:27">
      <c r="A639" s="32">
        <v>631</v>
      </c>
      <c r="B639" s="56" t="s">
        <v>1250</v>
      </c>
      <c r="C639" s="56" t="s">
        <v>57</v>
      </c>
      <c r="D639" s="56" t="s">
        <v>863</v>
      </c>
      <c r="E639" s="56" t="s">
        <v>864</v>
      </c>
      <c r="F639" s="56" t="s">
        <v>33</v>
      </c>
      <c r="G639" s="56" t="s">
        <v>47</v>
      </c>
      <c r="H639" s="56" t="s">
        <v>1295</v>
      </c>
      <c r="I639" s="56" t="s">
        <v>157</v>
      </c>
      <c r="J639" s="56" t="s">
        <v>1295</v>
      </c>
      <c r="K639" s="56" t="s">
        <v>1296</v>
      </c>
      <c r="L639" s="56" t="s">
        <v>334</v>
      </c>
      <c r="M639" s="56" t="s">
        <v>1297</v>
      </c>
      <c r="N639" s="102">
        <v>42887</v>
      </c>
      <c r="O639" s="87" t="s">
        <v>504</v>
      </c>
      <c r="P639" s="87">
        <v>25</v>
      </c>
      <c r="Q639" s="87">
        <v>1</v>
      </c>
      <c r="R639" s="87">
        <f t="shared" si="23"/>
        <v>26</v>
      </c>
      <c r="S639" s="87">
        <v>59.8</v>
      </c>
      <c r="T639" s="87">
        <f t="shared" si="24"/>
        <v>1554.8</v>
      </c>
      <c r="U639" s="87" t="s">
        <v>185</v>
      </c>
      <c r="V639" s="87" t="s">
        <v>185</v>
      </c>
      <c r="W639" s="87" t="s">
        <v>185</v>
      </c>
      <c r="X639" s="87" t="s">
        <v>163</v>
      </c>
      <c r="Y639" s="87" t="s">
        <v>163</v>
      </c>
      <c r="Z639" s="87"/>
      <c r="AA639" s="219"/>
    </row>
    <row r="640" s="11" customFormat="1" customHeight="1" spans="1:27">
      <c r="A640" s="32">
        <v>632</v>
      </c>
      <c r="B640" s="56" t="s">
        <v>1250</v>
      </c>
      <c r="C640" s="56" t="s">
        <v>57</v>
      </c>
      <c r="D640" s="56" t="s">
        <v>1286</v>
      </c>
      <c r="E640" s="56" t="s">
        <v>1263</v>
      </c>
      <c r="F640" s="56" t="s">
        <v>33</v>
      </c>
      <c r="G640" s="56" t="s">
        <v>51</v>
      </c>
      <c r="H640" s="56" t="s">
        <v>1298</v>
      </c>
      <c r="I640" s="56" t="s">
        <v>36</v>
      </c>
      <c r="J640" s="56" t="s">
        <v>1299</v>
      </c>
      <c r="K640" s="56" t="s">
        <v>1300</v>
      </c>
      <c r="L640" s="56" t="s">
        <v>350</v>
      </c>
      <c r="M640" s="56" t="s">
        <v>1301</v>
      </c>
      <c r="N640" s="102">
        <v>42614</v>
      </c>
      <c r="O640" s="87">
        <v>6</v>
      </c>
      <c r="P640" s="87">
        <v>32</v>
      </c>
      <c r="Q640" s="87">
        <v>1</v>
      </c>
      <c r="R640" s="87">
        <f t="shared" si="23"/>
        <v>33</v>
      </c>
      <c r="S640" s="87">
        <v>40</v>
      </c>
      <c r="T640" s="87">
        <f t="shared" si="24"/>
        <v>1320</v>
      </c>
      <c r="U640" s="87" t="s">
        <v>185</v>
      </c>
      <c r="V640" s="87" t="s">
        <v>185</v>
      </c>
      <c r="W640" s="87" t="s">
        <v>185</v>
      </c>
      <c r="X640" s="87" t="s">
        <v>163</v>
      </c>
      <c r="Y640" s="87" t="s">
        <v>163</v>
      </c>
      <c r="Z640" s="87"/>
      <c r="AA640" s="219"/>
    </row>
    <row r="641" s="11" customFormat="1" customHeight="1" spans="1:27">
      <c r="A641" s="32">
        <v>633</v>
      </c>
      <c r="B641" s="56" t="s">
        <v>1250</v>
      </c>
      <c r="C641" s="56" t="s">
        <v>57</v>
      </c>
      <c r="D641" s="56" t="s">
        <v>1280</v>
      </c>
      <c r="E641" s="56" t="s">
        <v>1263</v>
      </c>
      <c r="F641" s="56" t="s">
        <v>33</v>
      </c>
      <c r="G641" s="56" t="s">
        <v>51</v>
      </c>
      <c r="H641" s="56" t="s">
        <v>1298</v>
      </c>
      <c r="I641" s="56" t="s">
        <v>36</v>
      </c>
      <c r="J641" s="56" t="s">
        <v>1299</v>
      </c>
      <c r="K641" s="56" t="s">
        <v>1300</v>
      </c>
      <c r="L641" s="56" t="s">
        <v>350</v>
      </c>
      <c r="M641" s="56" t="s">
        <v>1301</v>
      </c>
      <c r="N641" s="102">
        <v>42614</v>
      </c>
      <c r="O641" s="87">
        <v>6</v>
      </c>
      <c r="P641" s="87">
        <v>30</v>
      </c>
      <c r="Q641" s="87"/>
      <c r="R641" s="87">
        <f t="shared" si="23"/>
        <v>30</v>
      </c>
      <c r="S641" s="87">
        <v>40</v>
      </c>
      <c r="T641" s="87">
        <f t="shared" si="24"/>
        <v>1200</v>
      </c>
      <c r="U641" s="87" t="s">
        <v>185</v>
      </c>
      <c r="V641" s="87" t="s">
        <v>185</v>
      </c>
      <c r="W641" s="87" t="s">
        <v>185</v>
      </c>
      <c r="X641" s="87" t="s">
        <v>163</v>
      </c>
      <c r="Y641" s="87" t="s">
        <v>163</v>
      </c>
      <c r="Z641" s="87"/>
      <c r="AA641" s="219"/>
    </row>
    <row r="642" s="11" customFormat="1" customHeight="1" spans="1:27">
      <c r="A642" s="32">
        <v>634</v>
      </c>
      <c r="B642" s="56" t="s">
        <v>1250</v>
      </c>
      <c r="C642" s="56" t="s">
        <v>57</v>
      </c>
      <c r="D642" s="56" t="s">
        <v>863</v>
      </c>
      <c r="E642" s="56" t="s">
        <v>864</v>
      </c>
      <c r="F642" s="56" t="s">
        <v>33</v>
      </c>
      <c r="G642" s="56" t="s">
        <v>51</v>
      </c>
      <c r="H642" s="56" t="s">
        <v>1302</v>
      </c>
      <c r="I642" s="56" t="s">
        <v>157</v>
      </c>
      <c r="J642" s="56" t="s">
        <v>1303</v>
      </c>
      <c r="K642" s="56" t="s">
        <v>1304</v>
      </c>
      <c r="L642" s="56" t="s">
        <v>55</v>
      </c>
      <c r="M642" s="56" t="s">
        <v>1305</v>
      </c>
      <c r="N642" s="102">
        <v>43556</v>
      </c>
      <c r="O642" s="87">
        <v>2</v>
      </c>
      <c r="P642" s="87">
        <v>25</v>
      </c>
      <c r="Q642" s="87">
        <v>1</v>
      </c>
      <c r="R642" s="87">
        <f t="shared" si="23"/>
        <v>26</v>
      </c>
      <c r="S642" s="87">
        <v>25</v>
      </c>
      <c r="T642" s="87">
        <f t="shared" si="24"/>
        <v>650</v>
      </c>
      <c r="U642" s="87" t="s">
        <v>185</v>
      </c>
      <c r="V642" s="87" t="s">
        <v>163</v>
      </c>
      <c r="W642" s="87" t="s">
        <v>185</v>
      </c>
      <c r="X642" s="87" t="s">
        <v>163</v>
      </c>
      <c r="Y642" s="87" t="s">
        <v>185</v>
      </c>
      <c r="Z642" s="87"/>
      <c r="AA642" s="219"/>
    </row>
    <row r="643" s="11" customFormat="1" customHeight="1" spans="1:27">
      <c r="A643" s="32">
        <v>635</v>
      </c>
      <c r="B643" s="56" t="s">
        <v>1250</v>
      </c>
      <c r="C643" s="56" t="s">
        <v>57</v>
      </c>
      <c r="D643" s="56" t="s">
        <v>861</v>
      </c>
      <c r="E643" s="56" t="s">
        <v>862</v>
      </c>
      <c r="F643" s="56" t="s">
        <v>33</v>
      </c>
      <c r="G643" s="56" t="s">
        <v>51</v>
      </c>
      <c r="H643" s="56" t="s">
        <v>1306</v>
      </c>
      <c r="I643" s="56" t="s">
        <v>157</v>
      </c>
      <c r="J643" s="56" t="s">
        <v>1303</v>
      </c>
      <c r="K643" s="56" t="s">
        <v>1304</v>
      </c>
      <c r="L643" s="56" t="s">
        <v>55</v>
      </c>
      <c r="M643" s="56" t="s">
        <v>1305</v>
      </c>
      <c r="N643" s="102">
        <v>43557</v>
      </c>
      <c r="O643" s="87">
        <v>2</v>
      </c>
      <c r="P643" s="87">
        <v>32</v>
      </c>
      <c r="Q643" s="87"/>
      <c r="R643" s="87">
        <f t="shared" si="23"/>
        <v>32</v>
      </c>
      <c r="S643" s="87">
        <v>25</v>
      </c>
      <c r="T643" s="87">
        <f t="shared" si="24"/>
        <v>800</v>
      </c>
      <c r="U643" s="87" t="s">
        <v>185</v>
      </c>
      <c r="V643" s="87" t="s">
        <v>163</v>
      </c>
      <c r="W643" s="87" t="s">
        <v>185</v>
      </c>
      <c r="X643" s="87" t="s">
        <v>163</v>
      </c>
      <c r="Y643" s="87" t="s">
        <v>185</v>
      </c>
      <c r="Z643" s="87"/>
      <c r="AA643" s="219"/>
    </row>
    <row r="644" s="11" customFormat="1" customHeight="1" spans="1:27">
      <c r="A644" s="32">
        <v>636</v>
      </c>
      <c r="B644" s="56" t="s">
        <v>1250</v>
      </c>
      <c r="C644" s="56" t="s">
        <v>57</v>
      </c>
      <c r="D644" s="56" t="s">
        <v>1286</v>
      </c>
      <c r="E644" s="56" t="s">
        <v>1263</v>
      </c>
      <c r="F644" s="56" t="s">
        <v>33</v>
      </c>
      <c r="G644" s="56" t="s">
        <v>51</v>
      </c>
      <c r="H644" s="56" t="s">
        <v>1306</v>
      </c>
      <c r="I644" s="56" t="s">
        <v>157</v>
      </c>
      <c r="J644" s="56" t="s">
        <v>1303</v>
      </c>
      <c r="K644" s="56" t="s">
        <v>1304</v>
      </c>
      <c r="L644" s="56" t="s">
        <v>55</v>
      </c>
      <c r="M644" s="56" t="s">
        <v>1305</v>
      </c>
      <c r="N644" s="102">
        <v>43558</v>
      </c>
      <c r="O644" s="87">
        <v>2</v>
      </c>
      <c r="P644" s="87">
        <v>32</v>
      </c>
      <c r="Q644" s="87"/>
      <c r="R644" s="87">
        <f t="shared" si="23"/>
        <v>32</v>
      </c>
      <c r="S644" s="87">
        <v>25</v>
      </c>
      <c r="T644" s="87">
        <f t="shared" si="24"/>
        <v>800</v>
      </c>
      <c r="U644" s="87" t="s">
        <v>185</v>
      </c>
      <c r="V644" s="87" t="s">
        <v>163</v>
      </c>
      <c r="W644" s="87" t="s">
        <v>185</v>
      </c>
      <c r="X644" s="87" t="s">
        <v>163</v>
      </c>
      <c r="Y644" s="87" t="s">
        <v>185</v>
      </c>
      <c r="Z644" s="87"/>
      <c r="AA644" s="219"/>
    </row>
    <row r="645" s="11" customFormat="1" customHeight="1" spans="1:27">
      <c r="A645" s="32">
        <v>637</v>
      </c>
      <c r="B645" s="56" t="s">
        <v>1250</v>
      </c>
      <c r="C645" s="56" t="s">
        <v>57</v>
      </c>
      <c r="D645" s="56" t="s">
        <v>1280</v>
      </c>
      <c r="E645" s="56" t="s">
        <v>1263</v>
      </c>
      <c r="F645" s="56" t="s">
        <v>33</v>
      </c>
      <c r="G645" s="56" t="s">
        <v>51</v>
      </c>
      <c r="H645" s="56" t="s">
        <v>1306</v>
      </c>
      <c r="I645" s="56" t="s">
        <v>157</v>
      </c>
      <c r="J645" s="56" t="s">
        <v>1303</v>
      </c>
      <c r="K645" s="56" t="s">
        <v>1304</v>
      </c>
      <c r="L645" s="56" t="s">
        <v>55</v>
      </c>
      <c r="M645" s="56" t="s">
        <v>1305</v>
      </c>
      <c r="N645" s="102">
        <v>43559</v>
      </c>
      <c r="O645" s="87">
        <v>2</v>
      </c>
      <c r="P645" s="87">
        <v>30</v>
      </c>
      <c r="Q645" s="87"/>
      <c r="R645" s="87">
        <f t="shared" si="23"/>
        <v>30</v>
      </c>
      <c r="S645" s="87">
        <v>25</v>
      </c>
      <c r="T645" s="87">
        <f t="shared" si="24"/>
        <v>750</v>
      </c>
      <c r="U645" s="87" t="s">
        <v>185</v>
      </c>
      <c r="V645" s="87" t="s">
        <v>163</v>
      </c>
      <c r="W645" s="87" t="s">
        <v>185</v>
      </c>
      <c r="X645" s="87" t="s">
        <v>163</v>
      </c>
      <c r="Y645" s="87" t="s">
        <v>185</v>
      </c>
      <c r="Z645" s="87"/>
      <c r="AA645" s="219"/>
    </row>
    <row r="646" s="11" customFormat="1" customHeight="1" spans="1:27">
      <c r="A646" s="32">
        <v>638</v>
      </c>
      <c r="B646" s="56" t="s">
        <v>1250</v>
      </c>
      <c r="C646" s="56" t="s">
        <v>57</v>
      </c>
      <c r="D646" s="56" t="s">
        <v>863</v>
      </c>
      <c r="E646" s="56" t="s">
        <v>864</v>
      </c>
      <c r="F646" s="56" t="s">
        <v>33</v>
      </c>
      <c r="G646" s="56" t="s">
        <v>51</v>
      </c>
      <c r="H646" s="56" t="s">
        <v>1307</v>
      </c>
      <c r="I646" s="56" t="s">
        <v>36</v>
      </c>
      <c r="J646" s="56" t="s">
        <v>1307</v>
      </c>
      <c r="K646" s="56" t="s">
        <v>1308</v>
      </c>
      <c r="L646" s="56" t="s">
        <v>334</v>
      </c>
      <c r="M646" s="56" t="s">
        <v>1309</v>
      </c>
      <c r="N646" s="102">
        <v>44197</v>
      </c>
      <c r="O646" s="87">
        <v>2</v>
      </c>
      <c r="P646" s="87">
        <v>25</v>
      </c>
      <c r="Q646" s="87">
        <v>1</v>
      </c>
      <c r="R646" s="87">
        <f t="shared" si="23"/>
        <v>26</v>
      </c>
      <c r="S646" s="87">
        <v>65.8</v>
      </c>
      <c r="T646" s="87">
        <f t="shared" si="24"/>
        <v>1710.8</v>
      </c>
      <c r="U646" s="87" t="s">
        <v>185</v>
      </c>
      <c r="V646" s="87" t="s">
        <v>185</v>
      </c>
      <c r="W646" s="87" t="s">
        <v>185</v>
      </c>
      <c r="X646" s="87" t="s">
        <v>185</v>
      </c>
      <c r="Y646" s="87" t="s">
        <v>163</v>
      </c>
      <c r="Z646" s="87"/>
      <c r="AA646" s="219"/>
    </row>
    <row r="647" s="11" customFormat="1" customHeight="1" spans="1:27">
      <c r="A647" s="32">
        <v>639</v>
      </c>
      <c r="B647" s="56" t="s">
        <v>1250</v>
      </c>
      <c r="C647" s="56" t="s">
        <v>57</v>
      </c>
      <c r="D647" s="56" t="s">
        <v>1256</v>
      </c>
      <c r="E647" s="56" t="s">
        <v>862</v>
      </c>
      <c r="F647" s="56" t="s">
        <v>33</v>
      </c>
      <c r="G647" s="56" t="s">
        <v>51</v>
      </c>
      <c r="H647" s="56" t="s">
        <v>1273</v>
      </c>
      <c r="I647" s="56" t="s">
        <v>36</v>
      </c>
      <c r="J647" s="56" t="s">
        <v>1273</v>
      </c>
      <c r="K647" s="56" t="s">
        <v>1274</v>
      </c>
      <c r="L647" s="56" t="s">
        <v>1275</v>
      </c>
      <c r="M647" s="56" t="s">
        <v>1276</v>
      </c>
      <c r="N647" s="102">
        <v>43102</v>
      </c>
      <c r="O647" s="87"/>
      <c r="P647" s="87">
        <v>49</v>
      </c>
      <c r="Q647" s="87"/>
      <c r="R647" s="87">
        <f t="shared" si="23"/>
        <v>49</v>
      </c>
      <c r="S647" s="87">
        <v>37.85</v>
      </c>
      <c r="T647" s="87">
        <f t="shared" si="24"/>
        <v>1854.65</v>
      </c>
      <c r="U647" s="87" t="s">
        <v>185</v>
      </c>
      <c r="V647" s="87" t="s">
        <v>163</v>
      </c>
      <c r="W647" s="87" t="s">
        <v>185</v>
      </c>
      <c r="X647" s="87" t="s">
        <v>185</v>
      </c>
      <c r="Y647" s="87" t="s">
        <v>163</v>
      </c>
      <c r="Z647" s="87"/>
      <c r="AA647" s="219"/>
    </row>
    <row r="648" s="11" customFormat="1" customHeight="1" spans="1:27">
      <c r="A648" s="32">
        <v>640</v>
      </c>
      <c r="B648" s="56" t="s">
        <v>1250</v>
      </c>
      <c r="C648" s="56" t="s">
        <v>57</v>
      </c>
      <c r="D648" s="56" t="s">
        <v>1262</v>
      </c>
      <c r="E648" s="56" t="s">
        <v>1263</v>
      </c>
      <c r="F648" s="56" t="s">
        <v>33</v>
      </c>
      <c r="G648" s="56" t="s">
        <v>51</v>
      </c>
      <c r="H648" s="56" t="s">
        <v>1273</v>
      </c>
      <c r="I648" s="56" t="s">
        <v>36</v>
      </c>
      <c r="J648" s="56" t="s">
        <v>1273</v>
      </c>
      <c r="K648" s="56" t="s">
        <v>1274</v>
      </c>
      <c r="L648" s="56" t="s">
        <v>1275</v>
      </c>
      <c r="M648" s="56" t="s">
        <v>1276</v>
      </c>
      <c r="N648" s="102">
        <v>43103</v>
      </c>
      <c r="O648" s="87"/>
      <c r="P648" s="87">
        <v>41</v>
      </c>
      <c r="Q648" s="87"/>
      <c r="R648" s="87">
        <f t="shared" si="23"/>
        <v>41</v>
      </c>
      <c r="S648" s="87">
        <v>37.85</v>
      </c>
      <c r="T648" s="87">
        <f t="shared" si="24"/>
        <v>1551.85</v>
      </c>
      <c r="U648" s="87" t="s">
        <v>185</v>
      </c>
      <c r="V648" s="87" t="s">
        <v>163</v>
      </c>
      <c r="W648" s="87" t="s">
        <v>185</v>
      </c>
      <c r="X648" s="87" t="s">
        <v>185</v>
      </c>
      <c r="Y648" s="87" t="s">
        <v>163</v>
      </c>
      <c r="Z648" s="87"/>
      <c r="AA648" s="219"/>
    </row>
    <row r="649" s="11" customFormat="1" customHeight="1" spans="1:27">
      <c r="A649" s="32">
        <v>641</v>
      </c>
      <c r="B649" s="56" t="s">
        <v>1250</v>
      </c>
      <c r="C649" s="56" t="s">
        <v>57</v>
      </c>
      <c r="D649" s="56" t="s">
        <v>861</v>
      </c>
      <c r="E649" s="56" t="s">
        <v>862</v>
      </c>
      <c r="F649" s="56" t="s">
        <v>33</v>
      </c>
      <c r="G649" s="56" t="s">
        <v>51</v>
      </c>
      <c r="H649" s="56" t="s">
        <v>1310</v>
      </c>
      <c r="I649" s="56" t="s">
        <v>36</v>
      </c>
      <c r="J649" s="56" t="s">
        <v>1310</v>
      </c>
      <c r="K649" s="56" t="s">
        <v>1311</v>
      </c>
      <c r="L649" s="56" t="s">
        <v>334</v>
      </c>
      <c r="M649" s="56" t="s">
        <v>1312</v>
      </c>
      <c r="N649" s="102">
        <v>42522</v>
      </c>
      <c r="O649" s="87"/>
      <c r="P649" s="87">
        <v>32</v>
      </c>
      <c r="Q649" s="87"/>
      <c r="R649" s="87">
        <f t="shared" si="23"/>
        <v>32</v>
      </c>
      <c r="S649" s="87">
        <v>38.8</v>
      </c>
      <c r="T649" s="87">
        <f t="shared" si="24"/>
        <v>1241.6</v>
      </c>
      <c r="U649" s="87" t="s">
        <v>185</v>
      </c>
      <c r="V649" s="87" t="s">
        <v>185</v>
      </c>
      <c r="W649" s="87" t="s">
        <v>185</v>
      </c>
      <c r="X649" s="87" t="s">
        <v>185</v>
      </c>
      <c r="Y649" s="87" t="s">
        <v>163</v>
      </c>
      <c r="Z649" s="87"/>
      <c r="AA649" s="219"/>
    </row>
    <row r="650" s="11" customFormat="1" customHeight="1" spans="1:16384">
      <c r="A650" s="32">
        <v>642</v>
      </c>
      <c r="B650" s="56" t="s">
        <v>1250</v>
      </c>
      <c r="C650" s="56" t="s">
        <v>103</v>
      </c>
      <c r="D650" s="56" t="s">
        <v>1313</v>
      </c>
      <c r="E650" s="56" t="s">
        <v>862</v>
      </c>
      <c r="F650" s="56" t="s">
        <v>33</v>
      </c>
      <c r="G650" s="56" t="s">
        <v>51</v>
      </c>
      <c r="H650" s="56" t="s">
        <v>1314</v>
      </c>
      <c r="I650" s="56" t="s">
        <v>36</v>
      </c>
      <c r="J650" s="56" t="s">
        <v>1314</v>
      </c>
      <c r="K650" s="56" t="s">
        <v>1315</v>
      </c>
      <c r="L650" s="56" t="s">
        <v>1316</v>
      </c>
      <c r="M650" s="56" t="s">
        <v>1317</v>
      </c>
      <c r="N650" s="56" t="s">
        <v>1318</v>
      </c>
      <c r="O650" s="87">
        <v>0</v>
      </c>
      <c r="P650" s="87">
        <v>40</v>
      </c>
      <c r="Q650" s="87">
        <v>1</v>
      </c>
      <c r="R650" s="87">
        <v>41</v>
      </c>
      <c r="S650" s="87">
        <v>59.8</v>
      </c>
      <c r="T650" s="87">
        <f t="shared" si="24"/>
        <v>2451.8</v>
      </c>
      <c r="U650" s="87" t="s">
        <v>185</v>
      </c>
      <c r="V650" s="87" t="s">
        <v>185</v>
      </c>
      <c r="W650" s="87" t="s">
        <v>185</v>
      </c>
      <c r="X650" s="87" t="s">
        <v>185</v>
      </c>
      <c r="Y650" s="87" t="s">
        <v>163</v>
      </c>
      <c r="Z650" s="87" t="s">
        <v>1319</v>
      </c>
      <c r="AA650" s="87"/>
      <c r="AB650" s="234"/>
      <c r="AC650" s="234"/>
      <c r="AD650" s="234"/>
      <c r="AE650" s="234"/>
      <c r="AF650" s="234"/>
      <c r="AG650" s="234"/>
      <c r="AH650" s="234"/>
      <c r="AI650" s="234"/>
      <c r="AJ650" s="234"/>
      <c r="AK650" s="234"/>
      <c r="AL650" s="234"/>
      <c r="AM650" s="234"/>
      <c r="AN650" s="234"/>
      <c r="AO650" s="234"/>
      <c r="AP650" s="234"/>
      <c r="AQ650" s="234"/>
      <c r="AR650" s="234"/>
      <c r="AS650" s="234"/>
      <c r="AT650" s="234"/>
      <c r="AU650" s="234"/>
      <c r="AV650" s="234"/>
      <c r="AW650" s="234"/>
      <c r="AX650" s="234"/>
      <c r="AY650" s="234"/>
      <c r="AZ650" s="234"/>
      <c r="BA650" s="234"/>
      <c r="BB650" s="234"/>
      <c r="BC650" s="234"/>
      <c r="BD650" s="234"/>
      <c r="BE650" s="234"/>
      <c r="BF650" s="234"/>
      <c r="BG650" s="234"/>
      <c r="BH650" s="234"/>
      <c r="BI650" s="234"/>
      <c r="BJ650" s="234"/>
      <c r="BK650" s="234"/>
      <c r="BL650" s="234"/>
      <c r="BM650" s="234"/>
      <c r="BN650" s="234"/>
      <c r="BO650" s="234"/>
      <c r="BP650" s="234"/>
      <c r="BQ650" s="234"/>
      <c r="BR650" s="234"/>
      <c r="BS650" s="234"/>
      <c r="BT650" s="234"/>
      <c r="BU650" s="234"/>
      <c r="BV650" s="234"/>
      <c r="BW650" s="234"/>
      <c r="BX650" s="234"/>
      <c r="BY650" s="234"/>
      <c r="BZ650" s="234"/>
      <c r="CA650" s="234"/>
      <c r="CB650" s="234"/>
      <c r="CC650" s="234"/>
      <c r="CD650" s="234"/>
      <c r="CE650" s="234"/>
      <c r="CF650" s="234"/>
      <c r="CG650" s="234"/>
      <c r="CH650" s="234"/>
      <c r="CI650" s="234"/>
      <c r="CJ650" s="234"/>
      <c r="CK650" s="234"/>
      <c r="CL650" s="234"/>
      <c r="CM650" s="234"/>
      <c r="CN650" s="234"/>
      <c r="CO650" s="234"/>
      <c r="CP650" s="234"/>
      <c r="CQ650" s="234"/>
      <c r="CR650" s="234"/>
      <c r="CS650" s="234"/>
      <c r="CT650" s="234"/>
      <c r="CU650" s="234"/>
      <c r="CV650" s="234"/>
      <c r="CW650" s="234"/>
      <c r="CX650" s="234"/>
      <c r="CY650" s="234"/>
      <c r="CZ650" s="234"/>
      <c r="DA650" s="234"/>
      <c r="DB650" s="234"/>
      <c r="DC650" s="234"/>
      <c r="DD650" s="234"/>
      <c r="DE650" s="234"/>
      <c r="DF650" s="234"/>
      <c r="DG650" s="234"/>
      <c r="DH650" s="234"/>
      <c r="DI650" s="234"/>
      <c r="DJ650" s="234"/>
      <c r="DK650" s="234"/>
      <c r="DL650" s="234"/>
      <c r="DM650" s="234"/>
      <c r="DN650" s="234"/>
      <c r="DO650" s="234"/>
      <c r="DP650" s="234"/>
      <c r="DQ650" s="234"/>
      <c r="DR650" s="234"/>
      <c r="DS650" s="234"/>
      <c r="DT650" s="234"/>
      <c r="DU650" s="234"/>
      <c r="DV650" s="234"/>
      <c r="DW650" s="234"/>
      <c r="DX650" s="234"/>
      <c r="DY650" s="234"/>
      <c r="DZ650" s="234"/>
      <c r="EA650" s="234"/>
      <c r="EB650" s="234"/>
      <c r="EC650" s="234"/>
      <c r="ED650" s="234"/>
      <c r="EE650" s="234"/>
      <c r="EF650" s="234"/>
      <c r="EG650" s="234"/>
      <c r="EH650" s="234"/>
      <c r="EI650" s="234"/>
      <c r="EJ650" s="234"/>
      <c r="EK650" s="234"/>
      <c r="EL650" s="234"/>
      <c r="EM650" s="234"/>
      <c r="EN650" s="234"/>
      <c r="EO650" s="234"/>
      <c r="EP650" s="234"/>
      <c r="EQ650" s="234"/>
      <c r="ER650" s="234"/>
      <c r="ES650" s="234"/>
      <c r="ET650" s="234"/>
      <c r="EU650" s="234"/>
      <c r="EV650" s="234"/>
      <c r="EW650" s="234"/>
      <c r="EX650" s="234"/>
      <c r="EY650" s="234"/>
      <c r="EZ650" s="234"/>
      <c r="FA650" s="234"/>
      <c r="FB650" s="234"/>
      <c r="FC650" s="234"/>
      <c r="FD650" s="234"/>
      <c r="FE650" s="234"/>
      <c r="FF650" s="234"/>
      <c r="FG650" s="234"/>
      <c r="FH650" s="234"/>
      <c r="FI650" s="234"/>
      <c r="FJ650" s="234"/>
      <c r="FK650" s="234"/>
      <c r="FL650" s="234"/>
      <c r="FM650" s="234"/>
      <c r="FN650" s="234"/>
      <c r="FO650" s="234"/>
      <c r="FP650" s="234"/>
      <c r="FQ650" s="234"/>
      <c r="FR650" s="234"/>
      <c r="FS650" s="234"/>
      <c r="FT650" s="234"/>
      <c r="FU650" s="234"/>
      <c r="FV650" s="234"/>
      <c r="FW650" s="234"/>
      <c r="FX650" s="234"/>
      <c r="FY650" s="234"/>
      <c r="FZ650" s="234"/>
      <c r="GA650" s="234"/>
      <c r="GB650" s="234"/>
      <c r="GC650" s="234"/>
      <c r="GD650" s="234"/>
      <c r="GE650" s="234"/>
      <c r="GF650" s="234"/>
      <c r="GG650" s="234"/>
      <c r="GH650" s="234"/>
      <c r="GI650" s="234"/>
      <c r="GJ650" s="234"/>
      <c r="GK650" s="234"/>
      <c r="GL650" s="234"/>
      <c r="GM650" s="234"/>
      <c r="GN650" s="234"/>
      <c r="GO650" s="234"/>
      <c r="GP650" s="234"/>
      <c r="GQ650" s="234"/>
      <c r="GR650" s="234"/>
      <c r="GS650" s="234"/>
      <c r="GT650" s="234"/>
      <c r="GU650" s="234"/>
      <c r="GV650" s="234"/>
      <c r="GW650" s="234"/>
      <c r="GX650" s="234"/>
      <c r="GY650" s="234"/>
      <c r="GZ650" s="234"/>
      <c r="HA650" s="234"/>
      <c r="HB650" s="234"/>
      <c r="HC650" s="234"/>
      <c r="HD650" s="234"/>
      <c r="HE650" s="234"/>
      <c r="HF650" s="234"/>
      <c r="HG650" s="234"/>
      <c r="HH650" s="234"/>
      <c r="HI650" s="234"/>
      <c r="HJ650" s="234"/>
      <c r="HK650" s="234"/>
      <c r="HL650" s="234"/>
      <c r="HM650" s="234"/>
      <c r="HN650" s="234"/>
      <c r="HO650" s="234"/>
      <c r="HP650" s="234"/>
      <c r="HQ650" s="234"/>
      <c r="HR650" s="234"/>
      <c r="HS650" s="234"/>
      <c r="HT650" s="234"/>
      <c r="HU650" s="234"/>
      <c r="HV650" s="234"/>
      <c r="HW650" s="234"/>
      <c r="HX650" s="234"/>
      <c r="HY650" s="234"/>
      <c r="HZ650" s="234"/>
      <c r="IA650" s="234"/>
      <c r="IB650" s="234"/>
      <c r="IC650" s="234"/>
      <c r="ID650" s="234"/>
      <c r="IE650" s="234"/>
      <c r="IF650" s="234"/>
      <c r="IG650" s="234"/>
      <c r="IH650" s="234"/>
      <c r="II650" s="234"/>
      <c r="IJ650" s="234"/>
      <c r="IK650" s="234"/>
      <c r="IL650" s="234"/>
      <c r="IM650" s="234"/>
      <c r="IN650" s="234"/>
      <c r="IO650" s="234"/>
      <c r="IP650" s="234"/>
      <c r="IQ650" s="234"/>
      <c r="IR650" s="234"/>
      <c r="IS650" s="234"/>
      <c r="IT650" s="234"/>
      <c r="IU650" s="234"/>
      <c r="IV650" s="234"/>
      <c r="IW650" s="234"/>
      <c r="IX650" s="234"/>
      <c r="IY650" s="234"/>
      <c r="IZ650" s="234"/>
      <c r="JA650" s="234"/>
      <c r="JB650" s="234"/>
      <c r="JC650" s="234"/>
      <c r="JD650" s="234"/>
      <c r="JE650" s="234"/>
      <c r="JF650" s="234"/>
      <c r="JG650" s="234"/>
      <c r="JH650" s="234"/>
      <c r="JI650" s="234"/>
      <c r="JJ650" s="234"/>
      <c r="JK650" s="234"/>
      <c r="JL650" s="234"/>
      <c r="JM650" s="234"/>
      <c r="JN650" s="234"/>
      <c r="JO650" s="234"/>
      <c r="JP650" s="234"/>
      <c r="JQ650" s="234"/>
      <c r="JR650" s="234"/>
      <c r="JS650" s="234"/>
      <c r="JT650" s="234"/>
      <c r="JU650" s="234"/>
      <c r="JV650" s="234"/>
      <c r="JW650" s="234"/>
      <c r="JX650" s="234"/>
      <c r="JY650" s="234"/>
      <c r="JZ650" s="234"/>
      <c r="KA650" s="234"/>
      <c r="KB650" s="234"/>
      <c r="KC650" s="234"/>
      <c r="KD650" s="234"/>
      <c r="KE650" s="234"/>
      <c r="KF650" s="234"/>
      <c r="KG650" s="234"/>
      <c r="KH650" s="234"/>
      <c r="KI650" s="234"/>
      <c r="KJ650" s="234"/>
      <c r="KK650" s="234"/>
      <c r="KL650" s="234"/>
      <c r="KM650" s="234"/>
      <c r="KN650" s="234"/>
      <c r="KO650" s="234"/>
      <c r="KP650" s="234"/>
      <c r="KQ650" s="234"/>
      <c r="KR650" s="234"/>
      <c r="KS650" s="234"/>
      <c r="KT650" s="234"/>
      <c r="KU650" s="234"/>
      <c r="KV650" s="234"/>
      <c r="KW650" s="234"/>
      <c r="KX650" s="234"/>
      <c r="KY650" s="234"/>
      <c r="KZ650" s="234"/>
      <c r="LA650" s="234"/>
      <c r="LB650" s="234"/>
      <c r="LC650" s="234"/>
      <c r="LD650" s="234"/>
      <c r="LE650" s="234"/>
      <c r="LF650" s="234"/>
      <c r="LG650" s="234"/>
      <c r="LH650" s="234"/>
      <c r="LI650" s="234"/>
      <c r="LJ650" s="234"/>
      <c r="LK650" s="234"/>
      <c r="LL650" s="234"/>
      <c r="LM650" s="234"/>
      <c r="LN650" s="234"/>
      <c r="LO650" s="234"/>
      <c r="LP650" s="234"/>
      <c r="LQ650" s="234"/>
      <c r="LR650" s="234"/>
      <c r="LS650" s="234"/>
      <c r="LT650" s="234"/>
      <c r="LU650" s="234"/>
      <c r="LV650" s="234"/>
      <c r="LW650" s="234"/>
      <c r="LX650" s="234"/>
      <c r="LY650" s="234"/>
      <c r="LZ650" s="234"/>
      <c r="MA650" s="234"/>
      <c r="MB650" s="234"/>
      <c r="MC650" s="234"/>
      <c r="MD650" s="234"/>
      <c r="ME650" s="234"/>
      <c r="MF650" s="234"/>
      <c r="MG650" s="234"/>
      <c r="MH650" s="234"/>
      <c r="MI650" s="234"/>
      <c r="MJ650" s="234"/>
      <c r="MK650" s="234"/>
      <c r="ML650" s="234"/>
      <c r="MM650" s="234"/>
      <c r="MN650" s="234"/>
      <c r="MO650" s="234"/>
      <c r="MP650" s="234"/>
      <c r="MQ650" s="234"/>
      <c r="MR650" s="234"/>
      <c r="MS650" s="234"/>
      <c r="MT650" s="234"/>
      <c r="MU650" s="234"/>
      <c r="MV650" s="234"/>
      <c r="MW650" s="234"/>
      <c r="MX650" s="234"/>
      <c r="MY650" s="234"/>
      <c r="MZ650" s="234"/>
      <c r="NA650" s="234"/>
      <c r="NB650" s="234"/>
      <c r="NC650" s="234"/>
      <c r="ND650" s="234"/>
      <c r="NE650" s="234"/>
      <c r="NF650" s="234"/>
      <c r="NG650" s="234"/>
      <c r="NH650" s="234"/>
      <c r="NI650" s="234"/>
      <c r="NJ650" s="234"/>
      <c r="NK650" s="234"/>
      <c r="NL650" s="234"/>
      <c r="NM650" s="234"/>
      <c r="NN650" s="234"/>
      <c r="NO650" s="234"/>
      <c r="NP650" s="234"/>
      <c r="NQ650" s="234"/>
      <c r="NR650" s="234"/>
      <c r="NS650" s="234"/>
      <c r="NT650" s="234"/>
      <c r="NU650" s="234"/>
      <c r="NV650" s="234"/>
      <c r="NW650" s="234"/>
      <c r="NX650" s="234"/>
      <c r="NY650" s="234"/>
      <c r="NZ650" s="234"/>
      <c r="OA650" s="234"/>
      <c r="OB650" s="234"/>
      <c r="OC650" s="234"/>
      <c r="OD650" s="234"/>
      <c r="OE650" s="234"/>
      <c r="OF650" s="234"/>
      <c r="OG650" s="234"/>
      <c r="OH650" s="234"/>
      <c r="OI650" s="234"/>
      <c r="OJ650" s="234"/>
      <c r="OK650" s="234"/>
      <c r="OL650" s="234"/>
      <c r="OM650" s="234"/>
      <c r="ON650" s="234"/>
      <c r="OO650" s="234"/>
      <c r="OP650" s="234"/>
      <c r="OQ650" s="234"/>
      <c r="OR650" s="234"/>
      <c r="OS650" s="234"/>
      <c r="OT650" s="234"/>
      <c r="OU650" s="234"/>
      <c r="OV650" s="234"/>
      <c r="OW650" s="234"/>
      <c r="OX650" s="234"/>
      <c r="OY650" s="234"/>
      <c r="OZ650" s="234"/>
      <c r="PA650" s="234"/>
      <c r="PB650" s="234"/>
      <c r="PC650" s="234"/>
      <c r="PD650" s="234"/>
      <c r="PE650" s="234"/>
      <c r="PF650" s="234"/>
      <c r="PG650" s="234"/>
      <c r="PH650" s="234"/>
      <c r="PI650" s="234"/>
      <c r="PJ650" s="234"/>
      <c r="PK650" s="234"/>
      <c r="PL650" s="234"/>
      <c r="PM650" s="234"/>
      <c r="PN650" s="234"/>
      <c r="PO650" s="234"/>
      <c r="PP650" s="234"/>
      <c r="PQ650" s="234"/>
      <c r="PR650" s="234"/>
      <c r="PS650" s="234"/>
      <c r="PT650" s="234"/>
      <c r="PU650" s="234"/>
      <c r="PV650" s="234"/>
      <c r="PW650" s="234"/>
      <c r="PX650" s="234"/>
      <c r="PY650" s="234"/>
      <c r="PZ650" s="234"/>
      <c r="QA650" s="234"/>
      <c r="QB650" s="234"/>
      <c r="QC650" s="234"/>
      <c r="QD650" s="234"/>
      <c r="QE650" s="234"/>
      <c r="QF650" s="234"/>
      <c r="QG650" s="234"/>
      <c r="QH650" s="234"/>
      <c r="QI650" s="234"/>
      <c r="QJ650" s="234"/>
      <c r="QK650" s="234"/>
      <c r="QL650" s="234"/>
      <c r="QM650" s="234"/>
      <c r="QN650" s="234"/>
      <c r="QO650" s="234"/>
      <c r="QP650" s="234"/>
      <c r="QQ650" s="234"/>
      <c r="QR650" s="234"/>
      <c r="QS650" s="234"/>
      <c r="QT650" s="234"/>
      <c r="QU650" s="234"/>
      <c r="QV650" s="234"/>
      <c r="QW650" s="234"/>
      <c r="QX650" s="234"/>
      <c r="QY650" s="234"/>
      <c r="QZ650" s="234"/>
      <c r="RA650" s="234"/>
      <c r="RB650" s="234"/>
      <c r="RC650" s="234"/>
      <c r="RD650" s="234"/>
      <c r="RE650" s="234"/>
      <c r="RF650" s="234"/>
      <c r="RG650" s="234"/>
      <c r="RH650" s="234"/>
      <c r="RI650" s="234"/>
      <c r="RJ650" s="234"/>
      <c r="RK650" s="234"/>
      <c r="RL650" s="234"/>
      <c r="RM650" s="234"/>
      <c r="RN650" s="234"/>
      <c r="RO650" s="234"/>
      <c r="RP650" s="234"/>
      <c r="RQ650" s="234"/>
      <c r="RR650" s="234"/>
      <c r="RS650" s="234"/>
      <c r="RT650" s="234"/>
      <c r="RU650" s="234"/>
      <c r="RV650" s="234"/>
      <c r="RW650" s="234"/>
      <c r="RX650" s="234"/>
      <c r="RY650" s="234"/>
      <c r="RZ650" s="234"/>
      <c r="SA650" s="234"/>
      <c r="SB650" s="234"/>
      <c r="SC650" s="234"/>
      <c r="SD650" s="234"/>
      <c r="SE650" s="234"/>
      <c r="SF650" s="234"/>
      <c r="SG650" s="234"/>
      <c r="SH650" s="234"/>
      <c r="SI650" s="234"/>
      <c r="SJ650" s="234"/>
      <c r="SK650" s="234"/>
      <c r="SL650" s="234"/>
      <c r="SM650" s="234"/>
      <c r="SN650" s="234"/>
      <c r="SO650" s="234"/>
      <c r="SP650" s="234"/>
      <c r="SQ650" s="234"/>
      <c r="SR650" s="234"/>
      <c r="SS650" s="234"/>
      <c r="ST650" s="234"/>
      <c r="SU650" s="234"/>
      <c r="SV650" s="234"/>
      <c r="SW650" s="234"/>
      <c r="SX650" s="234"/>
      <c r="SY650" s="234"/>
      <c r="SZ650" s="234"/>
      <c r="TA650" s="234"/>
      <c r="TB650" s="234"/>
      <c r="TC650" s="234"/>
      <c r="TD650" s="234"/>
      <c r="TE650" s="234"/>
      <c r="TF650" s="234"/>
      <c r="TG650" s="234"/>
      <c r="TH650" s="234"/>
      <c r="TI650" s="234"/>
      <c r="TJ650" s="234"/>
      <c r="TK650" s="234"/>
      <c r="TL650" s="234"/>
      <c r="TM650" s="234"/>
      <c r="TN650" s="234"/>
      <c r="TO650" s="234"/>
      <c r="TP650" s="234"/>
      <c r="TQ650" s="234"/>
      <c r="TR650" s="234"/>
      <c r="TS650" s="234"/>
      <c r="TT650" s="234"/>
      <c r="TU650" s="234"/>
      <c r="TV650" s="234"/>
      <c r="TW650" s="234"/>
      <c r="TX650" s="234"/>
      <c r="TY650" s="234"/>
      <c r="TZ650" s="234"/>
      <c r="UA650" s="234"/>
      <c r="UB650" s="234"/>
      <c r="UC650" s="234"/>
      <c r="UD650" s="234"/>
      <c r="UE650" s="234"/>
      <c r="UF650" s="234"/>
      <c r="UG650" s="234"/>
      <c r="UH650" s="234"/>
      <c r="UI650" s="234"/>
      <c r="UJ650" s="234"/>
      <c r="UK650" s="234"/>
      <c r="UL650" s="234"/>
      <c r="UM650" s="234"/>
      <c r="UN650" s="234"/>
      <c r="UO650" s="234"/>
      <c r="UP650" s="234"/>
      <c r="UQ650" s="234"/>
      <c r="UR650" s="234"/>
      <c r="US650" s="234"/>
      <c r="UT650" s="234"/>
      <c r="UU650" s="234"/>
      <c r="UV650" s="234"/>
      <c r="UW650" s="234"/>
      <c r="UX650" s="234"/>
      <c r="UY650" s="234"/>
      <c r="UZ650" s="234"/>
      <c r="VA650" s="234"/>
      <c r="VB650" s="234"/>
      <c r="VC650" s="234"/>
      <c r="VD650" s="234"/>
      <c r="VE650" s="234"/>
      <c r="VF650" s="234"/>
      <c r="VG650" s="234"/>
      <c r="VH650" s="234"/>
      <c r="VI650" s="234"/>
      <c r="VJ650" s="234"/>
      <c r="VK650" s="234"/>
      <c r="VL650" s="234"/>
      <c r="VM650" s="234"/>
      <c r="VN650" s="234"/>
      <c r="VO650" s="234"/>
      <c r="VP650" s="234"/>
      <c r="VQ650" s="234"/>
      <c r="VR650" s="234"/>
      <c r="VS650" s="234"/>
      <c r="VT650" s="234"/>
      <c r="VU650" s="234"/>
      <c r="VV650" s="234"/>
      <c r="VW650" s="234"/>
      <c r="VX650" s="234"/>
      <c r="VY650" s="234"/>
      <c r="VZ650" s="234"/>
      <c r="WA650" s="234"/>
      <c r="WB650" s="234"/>
      <c r="WC650" s="234"/>
      <c r="WD650" s="234"/>
      <c r="WE650" s="234"/>
      <c r="WF650" s="234"/>
      <c r="WG650" s="234"/>
      <c r="WH650" s="234"/>
      <c r="WI650" s="234"/>
      <c r="WJ650" s="234"/>
      <c r="WK650" s="234"/>
      <c r="WL650" s="234"/>
      <c r="WM650" s="234"/>
      <c r="WN650" s="234"/>
      <c r="WO650" s="234"/>
      <c r="WP650" s="234"/>
      <c r="WQ650" s="234"/>
      <c r="WR650" s="234"/>
      <c r="WS650" s="234"/>
      <c r="WT650" s="234"/>
      <c r="WU650" s="234"/>
      <c r="WV650" s="234"/>
      <c r="WW650" s="234"/>
      <c r="WX650" s="234"/>
      <c r="WY650" s="234"/>
      <c r="WZ650" s="234"/>
      <c r="XA650" s="234"/>
      <c r="XB650" s="234"/>
      <c r="XC650" s="234"/>
      <c r="XD650" s="234"/>
      <c r="XE650" s="234"/>
      <c r="XF650" s="234"/>
      <c r="XG650" s="234"/>
      <c r="XH650" s="234"/>
      <c r="XI650" s="234"/>
      <c r="XJ650" s="234"/>
      <c r="XK650" s="234"/>
      <c r="XL650" s="234"/>
      <c r="XM650" s="234"/>
      <c r="XN650" s="234"/>
      <c r="XO650" s="234"/>
      <c r="XP650" s="234"/>
      <c r="XQ650" s="234"/>
      <c r="XR650" s="234"/>
      <c r="XS650" s="234"/>
      <c r="XT650" s="234"/>
      <c r="XU650" s="234"/>
      <c r="XV650" s="234"/>
      <c r="XW650" s="234"/>
      <c r="XX650" s="234"/>
      <c r="XY650" s="234"/>
      <c r="XZ650" s="234"/>
      <c r="YA650" s="234"/>
      <c r="YB650" s="234"/>
      <c r="YC650" s="234"/>
      <c r="YD650" s="234"/>
      <c r="YE650" s="234"/>
      <c r="YF650" s="234"/>
      <c r="YG650" s="234"/>
      <c r="YH650" s="234"/>
      <c r="YI650" s="234"/>
      <c r="YJ650" s="234"/>
      <c r="YK650" s="234"/>
      <c r="YL650" s="234"/>
      <c r="YM650" s="234"/>
      <c r="YN650" s="234"/>
      <c r="YO650" s="234"/>
      <c r="YP650" s="234"/>
      <c r="YQ650" s="234"/>
      <c r="YR650" s="234"/>
      <c r="YS650" s="234"/>
      <c r="YT650" s="234"/>
      <c r="YU650" s="234"/>
      <c r="YV650" s="234"/>
      <c r="YW650" s="234"/>
      <c r="YX650" s="234"/>
      <c r="YY650" s="234"/>
      <c r="YZ650" s="234"/>
      <c r="ZA650" s="234"/>
      <c r="ZB650" s="234"/>
      <c r="ZC650" s="234"/>
      <c r="ZD650" s="234"/>
      <c r="ZE650" s="234"/>
      <c r="ZF650" s="234"/>
      <c r="ZG650" s="234"/>
      <c r="ZH650" s="234"/>
      <c r="ZI650" s="234"/>
      <c r="ZJ650" s="234"/>
      <c r="ZK650" s="234"/>
      <c r="ZL650" s="234"/>
      <c r="ZM650" s="234"/>
      <c r="ZN650" s="234"/>
      <c r="ZO650" s="234"/>
      <c r="ZP650" s="234"/>
      <c r="ZQ650" s="234"/>
      <c r="ZR650" s="234"/>
      <c r="ZS650" s="234"/>
      <c r="ZT650" s="234"/>
      <c r="ZU650" s="234"/>
      <c r="ZV650" s="234"/>
      <c r="ZW650" s="234"/>
      <c r="ZX650" s="234"/>
      <c r="ZY650" s="234"/>
      <c r="ZZ650" s="234"/>
      <c r="AAA650" s="234"/>
      <c r="AAB650" s="234"/>
      <c r="AAC650" s="234"/>
      <c r="AAD650" s="234"/>
      <c r="AAE650" s="234"/>
      <c r="AAF650" s="234"/>
      <c r="AAG650" s="234"/>
      <c r="AAH650" s="234"/>
      <c r="AAI650" s="234"/>
      <c r="AAJ650" s="234"/>
      <c r="AAK650" s="234"/>
      <c r="AAL650" s="234"/>
      <c r="AAM650" s="234"/>
      <c r="AAN650" s="234"/>
      <c r="AAO650" s="234"/>
      <c r="AAP650" s="234"/>
      <c r="AAQ650" s="234"/>
      <c r="AAR650" s="234"/>
      <c r="AAS650" s="234"/>
      <c r="AAT650" s="234"/>
      <c r="AAU650" s="234"/>
      <c r="AAV650" s="234"/>
      <c r="AAW650" s="234"/>
      <c r="AAX650" s="234"/>
      <c r="AAY650" s="234"/>
      <c r="AAZ650" s="234"/>
      <c r="ABA650" s="234"/>
      <c r="ABB650" s="234"/>
      <c r="ABC650" s="234"/>
      <c r="ABD650" s="234"/>
      <c r="ABE650" s="234"/>
      <c r="ABF650" s="234"/>
      <c r="ABG650" s="234"/>
      <c r="ABH650" s="234"/>
      <c r="ABI650" s="234"/>
      <c r="ABJ650" s="234"/>
      <c r="ABK650" s="234"/>
      <c r="ABL650" s="234"/>
      <c r="ABM650" s="234"/>
      <c r="ABN650" s="234"/>
      <c r="ABO650" s="234"/>
      <c r="ABP650" s="234"/>
      <c r="ABQ650" s="234"/>
      <c r="ABR650" s="234"/>
      <c r="ABS650" s="234"/>
      <c r="ABT650" s="234"/>
      <c r="ABU650" s="234"/>
      <c r="ABV650" s="234"/>
      <c r="ABW650" s="234"/>
      <c r="ABX650" s="234"/>
      <c r="ABY650" s="234"/>
      <c r="ABZ650" s="234"/>
      <c r="ACA650" s="234"/>
      <c r="ACB650" s="234"/>
      <c r="ACC650" s="234"/>
      <c r="ACD650" s="234"/>
      <c r="ACE650" s="234"/>
      <c r="ACF650" s="234"/>
      <c r="ACG650" s="234"/>
      <c r="ACH650" s="234"/>
      <c r="ACI650" s="234"/>
      <c r="ACJ650" s="234"/>
      <c r="ACK650" s="234"/>
      <c r="ACL650" s="234"/>
      <c r="ACM650" s="234"/>
      <c r="ACN650" s="234"/>
      <c r="ACO650" s="234"/>
      <c r="ACP650" s="234"/>
      <c r="ACQ650" s="234"/>
      <c r="ACR650" s="234"/>
      <c r="ACS650" s="234"/>
      <c r="ACT650" s="234"/>
      <c r="ACU650" s="234"/>
      <c r="ACV650" s="234"/>
      <c r="ACW650" s="234"/>
      <c r="ACX650" s="234"/>
      <c r="ACY650" s="234"/>
      <c r="ACZ650" s="234"/>
      <c r="ADA650" s="234"/>
      <c r="ADB650" s="234"/>
      <c r="ADC650" s="234"/>
      <c r="ADD650" s="234"/>
      <c r="ADE650" s="234"/>
      <c r="ADF650" s="234"/>
      <c r="ADG650" s="234"/>
      <c r="ADH650" s="234"/>
      <c r="ADI650" s="234"/>
      <c r="ADJ650" s="234"/>
      <c r="ADK650" s="234"/>
      <c r="ADL650" s="234"/>
      <c r="ADM650" s="234"/>
      <c r="ADN650" s="234"/>
      <c r="ADO650" s="234"/>
      <c r="ADP650" s="234"/>
      <c r="ADQ650" s="234"/>
      <c r="ADR650" s="234"/>
      <c r="ADS650" s="234"/>
      <c r="ADT650" s="234"/>
      <c r="ADU650" s="234"/>
      <c r="ADV650" s="234"/>
      <c r="ADW650" s="234"/>
      <c r="ADX650" s="234"/>
      <c r="ADY650" s="234"/>
      <c r="ADZ650" s="234"/>
      <c r="AEA650" s="234"/>
      <c r="AEB650" s="234"/>
      <c r="AEC650" s="234"/>
      <c r="AED650" s="234"/>
      <c r="AEE650" s="234"/>
      <c r="AEF650" s="234"/>
      <c r="AEG650" s="234"/>
      <c r="AEH650" s="234"/>
      <c r="AEI650" s="234"/>
      <c r="AEJ650" s="234"/>
      <c r="AEK650" s="234"/>
      <c r="AEL650" s="234"/>
      <c r="AEM650" s="234"/>
      <c r="AEN650" s="234"/>
      <c r="AEO650" s="234"/>
      <c r="AEP650" s="234"/>
      <c r="AEQ650" s="234"/>
      <c r="AER650" s="234"/>
      <c r="AES650" s="234"/>
      <c r="AET650" s="234"/>
      <c r="AEU650" s="234"/>
      <c r="AEV650" s="234"/>
      <c r="AEW650" s="234"/>
      <c r="AEX650" s="234"/>
      <c r="AEY650" s="234"/>
      <c r="AEZ650" s="234"/>
      <c r="AFA650" s="234"/>
      <c r="AFB650" s="234"/>
      <c r="AFC650" s="234"/>
      <c r="AFD650" s="234"/>
      <c r="AFE650" s="234"/>
      <c r="AFF650" s="234"/>
      <c r="AFG650" s="234"/>
      <c r="AFH650" s="234"/>
      <c r="AFI650" s="234"/>
      <c r="AFJ650" s="234"/>
      <c r="AFK650" s="234"/>
      <c r="AFL650" s="234"/>
      <c r="AFM650" s="234"/>
      <c r="AFN650" s="234"/>
      <c r="AFO650" s="234"/>
      <c r="AFP650" s="234"/>
      <c r="AFQ650" s="234"/>
      <c r="AFR650" s="234"/>
      <c r="AFS650" s="234"/>
      <c r="AFT650" s="234"/>
      <c r="AFU650" s="234"/>
      <c r="AFV650" s="234"/>
      <c r="AFW650" s="234"/>
      <c r="AFX650" s="234"/>
      <c r="AFY650" s="234"/>
      <c r="AFZ650" s="234"/>
      <c r="AGA650" s="234"/>
      <c r="AGB650" s="234"/>
      <c r="AGC650" s="234"/>
      <c r="AGD650" s="234"/>
      <c r="AGE650" s="234"/>
      <c r="AGF650" s="234"/>
      <c r="AGG650" s="234"/>
      <c r="AGH650" s="234"/>
      <c r="AGI650" s="234"/>
      <c r="AGJ650" s="234"/>
      <c r="AGK650" s="234"/>
      <c r="AGL650" s="234"/>
      <c r="AGM650" s="234"/>
      <c r="AGN650" s="234"/>
      <c r="AGO650" s="234"/>
      <c r="AGP650" s="234"/>
      <c r="AGQ650" s="234"/>
      <c r="AGR650" s="234"/>
      <c r="AGS650" s="234"/>
      <c r="AGT650" s="234"/>
      <c r="AGU650" s="234"/>
      <c r="AGV650" s="234"/>
      <c r="AGW650" s="234"/>
      <c r="AGX650" s="234"/>
      <c r="AGY650" s="234"/>
      <c r="AGZ650" s="234"/>
      <c r="AHA650" s="234"/>
      <c r="AHB650" s="234"/>
      <c r="AHC650" s="234"/>
      <c r="AHD650" s="234"/>
      <c r="AHE650" s="234"/>
      <c r="AHF650" s="234"/>
      <c r="AHG650" s="234"/>
      <c r="AHH650" s="234"/>
      <c r="AHI650" s="234"/>
      <c r="AHJ650" s="234"/>
      <c r="AHK650" s="234"/>
      <c r="AHL650" s="234"/>
      <c r="AHM650" s="234"/>
      <c r="AHN650" s="234"/>
      <c r="AHO650" s="234"/>
      <c r="AHP650" s="234"/>
      <c r="AHQ650" s="234"/>
      <c r="AHR650" s="234"/>
      <c r="AHS650" s="234"/>
      <c r="AHT650" s="234"/>
      <c r="AHU650" s="234"/>
      <c r="AHV650" s="234"/>
      <c r="AHW650" s="234"/>
      <c r="AHX650" s="234"/>
      <c r="AHY650" s="234"/>
      <c r="AHZ650" s="234"/>
      <c r="AIA650" s="234"/>
      <c r="AIB650" s="234"/>
      <c r="AIC650" s="234"/>
      <c r="AID650" s="234"/>
      <c r="AIE650" s="234"/>
      <c r="AIF650" s="234"/>
      <c r="AIG650" s="234"/>
      <c r="AIH650" s="234"/>
      <c r="AII650" s="234"/>
      <c r="AIJ650" s="234"/>
      <c r="AIK650" s="234"/>
      <c r="AIL650" s="234"/>
      <c r="AIM650" s="234"/>
      <c r="AIN650" s="234"/>
      <c r="AIO650" s="234"/>
      <c r="AIP650" s="234"/>
      <c r="AIQ650" s="234"/>
      <c r="AIR650" s="234"/>
      <c r="AIS650" s="234"/>
      <c r="AIT650" s="234"/>
      <c r="AIU650" s="234"/>
      <c r="AIV650" s="234"/>
      <c r="AIW650" s="234"/>
      <c r="AIX650" s="234"/>
      <c r="AIY650" s="234"/>
      <c r="AIZ650" s="234"/>
      <c r="AJA650" s="234"/>
      <c r="AJB650" s="234"/>
      <c r="AJC650" s="234"/>
      <c r="AJD650" s="234"/>
      <c r="AJE650" s="234"/>
      <c r="AJF650" s="234"/>
      <c r="AJG650" s="234"/>
      <c r="AJH650" s="234"/>
      <c r="AJI650" s="234"/>
      <c r="AJJ650" s="234"/>
      <c r="AJK650" s="234"/>
      <c r="AJL650" s="234"/>
      <c r="AJM650" s="234"/>
      <c r="AJN650" s="234"/>
      <c r="AJO650" s="234"/>
      <c r="AJP650" s="234"/>
      <c r="AJQ650" s="234"/>
      <c r="AJR650" s="234"/>
      <c r="AJS650" s="234"/>
      <c r="AJT650" s="234"/>
      <c r="AJU650" s="234"/>
      <c r="AJV650" s="234"/>
      <c r="AJW650" s="234"/>
      <c r="AJX650" s="234"/>
      <c r="AJY650" s="234"/>
      <c r="AJZ650" s="234"/>
      <c r="AKA650" s="234"/>
      <c r="AKB650" s="234"/>
      <c r="AKC650" s="234"/>
      <c r="AKD650" s="234"/>
      <c r="AKE650" s="234"/>
      <c r="AKF650" s="234"/>
      <c r="AKG650" s="234"/>
      <c r="AKH650" s="234"/>
      <c r="AKI650" s="234"/>
      <c r="AKJ650" s="234"/>
      <c r="AKK650" s="234"/>
      <c r="AKL650" s="234"/>
      <c r="AKM650" s="234"/>
      <c r="AKN650" s="234"/>
      <c r="AKO650" s="234"/>
      <c r="AKP650" s="234"/>
      <c r="AKQ650" s="234"/>
      <c r="AKR650" s="234"/>
      <c r="AKS650" s="234"/>
      <c r="AKT650" s="234"/>
      <c r="AKU650" s="234"/>
      <c r="AKV650" s="234"/>
      <c r="AKW650" s="234"/>
      <c r="AKX650" s="234"/>
      <c r="AKY650" s="234"/>
      <c r="AKZ650" s="234"/>
      <c r="ALA650" s="234"/>
      <c r="ALB650" s="234"/>
      <c r="ALC650" s="234"/>
      <c r="ALD650" s="234"/>
      <c r="ALE650" s="234"/>
      <c r="ALF650" s="234"/>
      <c r="ALG650" s="234"/>
      <c r="ALH650" s="234"/>
      <c r="ALI650" s="234"/>
      <c r="ALJ650" s="234"/>
      <c r="ALK650" s="234"/>
      <c r="ALL650" s="234"/>
      <c r="ALM650" s="234"/>
      <c r="ALN650" s="234"/>
      <c r="ALO650" s="234"/>
      <c r="ALP650" s="234"/>
      <c r="ALQ650" s="234"/>
      <c r="ALR650" s="234"/>
      <c r="ALS650" s="234"/>
      <c r="ALT650" s="234"/>
      <c r="ALU650" s="234"/>
      <c r="ALV650" s="234"/>
      <c r="ALW650" s="234"/>
      <c r="ALX650" s="234"/>
      <c r="ALY650" s="234"/>
      <c r="ALZ650" s="234"/>
      <c r="AMA650" s="234"/>
      <c r="AMB650" s="234"/>
      <c r="AMC650" s="234"/>
      <c r="AMD650" s="234"/>
      <c r="AME650" s="234"/>
      <c r="AMF650" s="234"/>
      <c r="AMG650" s="234"/>
      <c r="AMH650" s="234"/>
      <c r="AMI650" s="234"/>
      <c r="AMJ650" s="234"/>
      <c r="AMK650" s="234"/>
      <c r="AML650" s="234"/>
      <c r="AMM650" s="234"/>
      <c r="AMN650" s="234"/>
      <c r="AMO650" s="234"/>
      <c r="AMP650" s="234"/>
      <c r="AMQ650" s="234"/>
      <c r="AMR650" s="234"/>
      <c r="AMS650" s="234"/>
      <c r="AMT650" s="234"/>
      <c r="AMU650" s="234"/>
      <c r="AMV650" s="234"/>
      <c r="AMW650" s="234"/>
      <c r="AMX650" s="234"/>
      <c r="AMY650" s="234"/>
      <c r="AMZ650" s="234"/>
      <c r="ANA650" s="234"/>
      <c r="ANB650" s="234"/>
      <c r="ANC650" s="234"/>
      <c r="AND650" s="234"/>
      <c r="ANE650" s="234"/>
      <c r="ANF650" s="234"/>
      <c r="ANG650" s="234"/>
      <c r="ANH650" s="234"/>
      <c r="ANI650" s="234"/>
      <c r="ANJ650" s="234"/>
      <c r="ANK650" s="234"/>
      <c r="ANL650" s="234"/>
      <c r="ANM650" s="234"/>
      <c r="ANN650" s="234"/>
      <c r="ANO650" s="234"/>
      <c r="ANP650" s="234"/>
      <c r="ANQ650" s="234"/>
      <c r="ANR650" s="234"/>
      <c r="ANS650" s="234"/>
      <c r="ANT650" s="234"/>
      <c r="ANU650" s="234"/>
      <c r="ANV650" s="234"/>
      <c r="ANW650" s="234"/>
      <c r="ANX650" s="234"/>
      <c r="ANY650" s="234"/>
      <c r="ANZ650" s="234"/>
      <c r="AOA650" s="234"/>
      <c r="AOB650" s="234"/>
      <c r="AOC650" s="234"/>
      <c r="AOD650" s="234"/>
      <c r="AOE650" s="234"/>
      <c r="AOF650" s="234"/>
      <c r="AOG650" s="234"/>
      <c r="AOH650" s="234"/>
      <c r="AOI650" s="234"/>
      <c r="AOJ650" s="234"/>
      <c r="AOK650" s="234"/>
      <c r="AOL650" s="234"/>
      <c r="AOM650" s="234"/>
      <c r="AON650" s="234"/>
      <c r="AOO650" s="234"/>
      <c r="AOP650" s="234"/>
      <c r="AOQ650" s="234"/>
      <c r="AOR650" s="234"/>
      <c r="AOS650" s="234"/>
      <c r="AOT650" s="234"/>
      <c r="AOU650" s="234"/>
      <c r="AOV650" s="234"/>
      <c r="AOW650" s="234"/>
      <c r="AOX650" s="234"/>
      <c r="AOY650" s="234"/>
      <c r="AOZ650" s="234"/>
      <c r="APA650" s="234"/>
      <c r="APB650" s="234"/>
      <c r="APC650" s="234"/>
      <c r="APD650" s="234"/>
      <c r="APE650" s="234"/>
      <c r="APF650" s="234"/>
      <c r="APG650" s="234"/>
      <c r="APH650" s="234"/>
      <c r="API650" s="234"/>
      <c r="APJ650" s="234"/>
      <c r="APK650" s="234"/>
      <c r="APL650" s="234"/>
      <c r="APM650" s="234"/>
      <c r="APN650" s="234"/>
      <c r="APO650" s="234"/>
      <c r="APP650" s="234"/>
      <c r="APQ650" s="234"/>
      <c r="APR650" s="234"/>
      <c r="APS650" s="234"/>
      <c r="APT650" s="234"/>
      <c r="APU650" s="234"/>
      <c r="APV650" s="234"/>
      <c r="APW650" s="234"/>
      <c r="APX650" s="234"/>
      <c r="APY650" s="234"/>
      <c r="APZ650" s="234"/>
      <c r="AQA650" s="234"/>
      <c r="AQB650" s="234"/>
      <c r="AQC650" s="234"/>
      <c r="AQD650" s="234"/>
      <c r="AQE650" s="234"/>
      <c r="AQF650" s="234"/>
      <c r="AQG650" s="234"/>
      <c r="AQH650" s="234"/>
      <c r="AQI650" s="234"/>
      <c r="AQJ650" s="234"/>
      <c r="AQK650" s="234"/>
      <c r="AQL650" s="234"/>
      <c r="AQM650" s="234"/>
      <c r="AQN650" s="234"/>
      <c r="AQO650" s="234"/>
      <c r="AQP650" s="234"/>
      <c r="AQQ650" s="234"/>
      <c r="AQR650" s="234"/>
      <c r="AQS650" s="234"/>
      <c r="AQT650" s="234"/>
      <c r="AQU650" s="234"/>
      <c r="AQV650" s="234"/>
      <c r="AQW650" s="234"/>
      <c r="AQX650" s="234"/>
      <c r="AQY650" s="234"/>
      <c r="AQZ650" s="234"/>
      <c r="ARA650" s="234"/>
      <c r="ARB650" s="234"/>
      <c r="ARC650" s="234"/>
      <c r="ARD650" s="234"/>
      <c r="ARE650" s="234"/>
      <c r="ARF650" s="234"/>
      <c r="ARG650" s="234"/>
      <c r="ARH650" s="234"/>
      <c r="ARI650" s="234"/>
      <c r="ARJ650" s="234"/>
      <c r="ARK650" s="234"/>
      <c r="ARL650" s="234"/>
      <c r="ARM650" s="234"/>
      <c r="ARN650" s="234"/>
      <c r="ARO650" s="234"/>
      <c r="ARP650" s="234"/>
      <c r="ARQ650" s="234"/>
      <c r="ARR650" s="234"/>
      <c r="ARS650" s="234"/>
      <c r="ART650" s="234"/>
      <c r="ARU650" s="234"/>
      <c r="ARV650" s="234"/>
      <c r="ARW650" s="234"/>
      <c r="ARX650" s="234"/>
      <c r="ARY650" s="234"/>
      <c r="ARZ650" s="234"/>
      <c r="ASA650" s="234"/>
      <c r="ASB650" s="234"/>
      <c r="ASC650" s="234"/>
      <c r="ASD650" s="234"/>
      <c r="ASE650" s="234"/>
      <c r="ASF650" s="234"/>
      <c r="ASG650" s="234"/>
      <c r="ASH650" s="234"/>
      <c r="ASI650" s="234"/>
      <c r="ASJ650" s="234"/>
      <c r="ASK650" s="234"/>
      <c r="ASL650" s="234"/>
      <c r="ASM650" s="234"/>
      <c r="ASN650" s="234"/>
      <c r="ASO650" s="234"/>
      <c r="ASP650" s="234"/>
      <c r="ASQ650" s="234"/>
      <c r="ASR650" s="234"/>
      <c r="ASS650" s="234"/>
      <c r="AST650" s="234"/>
      <c r="ASU650" s="234"/>
      <c r="ASV650" s="234"/>
      <c r="ASW650" s="234"/>
      <c r="ASX650" s="234"/>
      <c r="ASY650" s="234"/>
      <c r="ASZ650" s="234"/>
      <c r="ATA650" s="234"/>
      <c r="ATB650" s="234"/>
      <c r="ATC650" s="234"/>
      <c r="ATD650" s="234"/>
      <c r="ATE650" s="234"/>
      <c r="ATF650" s="234"/>
      <c r="ATG650" s="234"/>
      <c r="ATH650" s="234"/>
      <c r="ATI650" s="234"/>
      <c r="ATJ650" s="234"/>
      <c r="ATK650" s="234"/>
      <c r="ATL650" s="234"/>
      <c r="ATM650" s="234"/>
      <c r="ATN650" s="234"/>
      <c r="ATO650" s="234"/>
      <c r="ATP650" s="234"/>
      <c r="ATQ650" s="234"/>
      <c r="ATR650" s="234"/>
      <c r="ATS650" s="234"/>
      <c r="ATT650" s="234"/>
      <c r="ATU650" s="234"/>
      <c r="ATV650" s="234"/>
      <c r="ATW650" s="234"/>
      <c r="ATX650" s="234"/>
      <c r="ATY650" s="234"/>
      <c r="ATZ650" s="234"/>
      <c r="AUA650" s="234"/>
      <c r="AUB650" s="234"/>
      <c r="AUC650" s="234"/>
      <c r="AUD650" s="234"/>
      <c r="AUE650" s="234"/>
      <c r="AUF650" s="234"/>
      <c r="AUG650" s="234"/>
      <c r="AUH650" s="234"/>
      <c r="AUI650" s="234"/>
      <c r="AUJ650" s="234"/>
      <c r="AUK650" s="234"/>
      <c r="AUL650" s="234"/>
      <c r="AUM650" s="234"/>
      <c r="AUN650" s="234"/>
      <c r="AUO650" s="234"/>
      <c r="AUP650" s="234"/>
      <c r="AUQ650" s="234"/>
      <c r="AUR650" s="234"/>
      <c r="AUS650" s="234"/>
      <c r="AUT650" s="234"/>
      <c r="AUU650" s="234"/>
      <c r="AUV650" s="234"/>
      <c r="AUW650" s="234"/>
      <c r="AUX650" s="234"/>
      <c r="AUY650" s="234"/>
      <c r="AUZ650" s="234"/>
      <c r="AVA650" s="234"/>
      <c r="AVB650" s="234"/>
      <c r="AVC650" s="234"/>
      <c r="AVD650" s="234"/>
      <c r="AVE650" s="234"/>
      <c r="AVF650" s="234"/>
      <c r="AVG650" s="234"/>
      <c r="AVH650" s="234"/>
      <c r="AVI650" s="234"/>
      <c r="AVJ650" s="234"/>
      <c r="AVK650" s="234"/>
      <c r="AVL650" s="234"/>
      <c r="AVM650" s="234"/>
      <c r="AVN650" s="234"/>
      <c r="AVO650" s="234"/>
      <c r="AVP650" s="234"/>
      <c r="AVQ650" s="234"/>
      <c r="AVR650" s="234"/>
      <c r="AVS650" s="234"/>
      <c r="AVT650" s="234"/>
      <c r="AVU650" s="234"/>
      <c r="AVV650" s="234"/>
      <c r="AVW650" s="234"/>
      <c r="AVX650" s="234"/>
      <c r="AVY650" s="234"/>
      <c r="AVZ650" s="234"/>
      <c r="AWA650" s="234"/>
      <c r="AWB650" s="234"/>
      <c r="AWC650" s="234"/>
      <c r="AWD650" s="234"/>
      <c r="AWE650" s="234"/>
      <c r="AWF650" s="234"/>
      <c r="AWG650" s="234"/>
      <c r="AWH650" s="234"/>
      <c r="AWI650" s="234"/>
      <c r="AWJ650" s="234"/>
      <c r="AWK650" s="234"/>
      <c r="AWL650" s="234"/>
      <c r="AWM650" s="234"/>
      <c r="AWN650" s="234"/>
      <c r="AWO650" s="234"/>
      <c r="AWP650" s="234"/>
      <c r="AWQ650" s="234"/>
      <c r="AWR650" s="234"/>
      <c r="AWS650" s="234"/>
      <c r="AWT650" s="234"/>
      <c r="AWU650" s="234"/>
      <c r="AWV650" s="234"/>
      <c r="AWW650" s="234"/>
      <c r="AWX650" s="234"/>
      <c r="AWY650" s="234"/>
      <c r="AWZ650" s="234"/>
      <c r="AXA650" s="234"/>
      <c r="AXB650" s="234"/>
      <c r="AXC650" s="234"/>
      <c r="AXD650" s="234"/>
      <c r="AXE650" s="234"/>
      <c r="AXF650" s="234"/>
      <c r="AXG650" s="234"/>
      <c r="AXH650" s="234"/>
      <c r="AXI650" s="234"/>
      <c r="AXJ650" s="234"/>
      <c r="AXK650" s="234"/>
      <c r="AXL650" s="234"/>
      <c r="AXM650" s="234"/>
      <c r="AXN650" s="234"/>
      <c r="AXO650" s="234"/>
      <c r="AXP650" s="234"/>
      <c r="AXQ650" s="234"/>
      <c r="AXR650" s="234"/>
      <c r="AXS650" s="234"/>
      <c r="AXT650" s="234"/>
      <c r="AXU650" s="234"/>
      <c r="AXV650" s="234"/>
      <c r="AXW650" s="234"/>
      <c r="AXX650" s="234"/>
      <c r="AXY650" s="234"/>
      <c r="AXZ650" s="234"/>
      <c r="AYA650" s="234"/>
      <c r="AYB650" s="234"/>
      <c r="AYC650" s="234"/>
      <c r="AYD650" s="234"/>
      <c r="AYE650" s="234"/>
      <c r="AYF650" s="234"/>
      <c r="AYG650" s="234"/>
      <c r="AYH650" s="234"/>
      <c r="AYI650" s="234"/>
      <c r="AYJ650" s="234"/>
      <c r="AYK650" s="234"/>
      <c r="AYL650" s="234"/>
      <c r="AYM650" s="234"/>
      <c r="AYN650" s="234"/>
      <c r="AYO650" s="234"/>
      <c r="AYP650" s="234"/>
      <c r="AYQ650" s="234"/>
      <c r="AYR650" s="234"/>
      <c r="AYS650" s="234"/>
      <c r="AYT650" s="234"/>
      <c r="AYU650" s="234"/>
      <c r="AYV650" s="234"/>
      <c r="AYW650" s="234"/>
      <c r="AYX650" s="234"/>
      <c r="AYY650" s="234"/>
      <c r="AYZ650" s="234"/>
      <c r="AZA650" s="234"/>
      <c r="AZB650" s="234"/>
      <c r="AZC650" s="234"/>
      <c r="AZD650" s="234"/>
      <c r="AZE650" s="234"/>
      <c r="AZF650" s="234"/>
      <c r="AZG650" s="234"/>
      <c r="AZH650" s="234"/>
      <c r="AZI650" s="234"/>
      <c r="AZJ650" s="234"/>
      <c r="AZK650" s="234"/>
      <c r="AZL650" s="234"/>
      <c r="AZM650" s="234"/>
      <c r="AZN650" s="234"/>
      <c r="AZO650" s="234"/>
      <c r="AZP650" s="234"/>
      <c r="AZQ650" s="234"/>
      <c r="AZR650" s="234"/>
      <c r="AZS650" s="234"/>
      <c r="AZT650" s="234"/>
      <c r="AZU650" s="234"/>
      <c r="AZV650" s="234"/>
      <c r="AZW650" s="234"/>
      <c r="AZX650" s="234"/>
      <c r="AZY650" s="234"/>
      <c r="AZZ650" s="234"/>
      <c r="BAA650" s="234"/>
      <c r="BAB650" s="234"/>
      <c r="BAC650" s="234"/>
      <c r="BAD650" s="234"/>
      <c r="BAE650" s="234"/>
      <c r="BAF650" s="234"/>
      <c r="BAG650" s="234"/>
      <c r="BAH650" s="234"/>
      <c r="BAI650" s="234"/>
      <c r="BAJ650" s="234"/>
      <c r="BAK650" s="234"/>
      <c r="BAL650" s="234"/>
      <c r="BAM650" s="234"/>
      <c r="BAN650" s="234"/>
      <c r="BAO650" s="234"/>
      <c r="BAP650" s="234"/>
      <c r="BAQ650" s="234"/>
      <c r="BAR650" s="234"/>
      <c r="BAS650" s="234"/>
      <c r="BAT650" s="234"/>
      <c r="BAU650" s="234"/>
      <c r="BAV650" s="234"/>
      <c r="BAW650" s="234"/>
      <c r="BAX650" s="234"/>
      <c r="BAY650" s="234"/>
      <c r="BAZ650" s="234"/>
      <c r="BBA650" s="234"/>
      <c r="BBB650" s="234"/>
      <c r="BBC650" s="234"/>
      <c r="BBD650" s="234"/>
      <c r="BBE650" s="234"/>
      <c r="BBF650" s="234"/>
      <c r="BBG650" s="234"/>
      <c r="BBH650" s="234"/>
      <c r="BBI650" s="234"/>
      <c r="BBJ650" s="234"/>
      <c r="BBK650" s="234"/>
      <c r="BBL650" s="234"/>
      <c r="BBM650" s="234"/>
      <c r="BBN650" s="234"/>
      <c r="BBO650" s="234"/>
      <c r="BBP650" s="234"/>
      <c r="BBQ650" s="234"/>
      <c r="BBR650" s="234"/>
      <c r="BBS650" s="234"/>
      <c r="BBT650" s="234"/>
      <c r="BBU650" s="234"/>
      <c r="BBV650" s="234"/>
      <c r="BBW650" s="234"/>
      <c r="BBX650" s="234"/>
      <c r="BBY650" s="234"/>
      <c r="BBZ650" s="234"/>
      <c r="BCA650" s="234"/>
      <c r="BCB650" s="234"/>
      <c r="BCC650" s="234"/>
      <c r="BCD650" s="234"/>
      <c r="BCE650" s="234"/>
      <c r="BCF650" s="234"/>
      <c r="BCG650" s="234"/>
      <c r="BCH650" s="234"/>
      <c r="BCI650" s="234"/>
      <c r="BCJ650" s="234"/>
      <c r="BCK650" s="234"/>
      <c r="BCL650" s="234"/>
      <c r="BCM650" s="234"/>
      <c r="BCN650" s="234"/>
      <c r="BCO650" s="234"/>
      <c r="BCP650" s="234"/>
      <c r="BCQ650" s="234"/>
      <c r="BCR650" s="234"/>
      <c r="BCS650" s="234"/>
      <c r="BCT650" s="234"/>
      <c r="BCU650" s="234"/>
      <c r="BCV650" s="234"/>
      <c r="BCW650" s="234"/>
      <c r="BCX650" s="234"/>
      <c r="BCY650" s="234"/>
      <c r="BCZ650" s="234"/>
      <c r="BDA650" s="234"/>
      <c r="BDB650" s="234"/>
      <c r="BDC650" s="234"/>
      <c r="BDD650" s="234"/>
      <c r="BDE650" s="234"/>
      <c r="BDF650" s="234"/>
      <c r="BDG650" s="234"/>
      <c r="BDH650" s="234"/>
      <c r="BDI650" s="234"/>
      <c r="BDJ650" s="234"/>
      <c r="BDK650" s="234"/>
      <c r="BDL650" s="234"/>
      <c r="BDM650" s="234"/>
      <c r="BDN650" s="234"/>
      <c r="BDO650" s="234"/>
      <c r="BDP650" s="234"/>
      <c r="BDQ650" s="234"/>
      <c r="BDR650" s="234"/>
      <c r="BDS650" s="234"/>
      <c r="BDT650" s="234"/>
      <c r="BDU650" s="234"/>
      <c r="BDV650" s="234"/>
      <c r="BDW650" s="234"/>
      <c r="BDX650" s="234"/>
      <c r="BDY650" s="234"/>
      <c r="BDZ650" s="234"/>
      <c r="BEA650" s="234"/>
      <c r="BEB650" s="234"/>
      <c r="BEC650" s="234"/>
      <c r="BED650" s="234"/>
      <c r="BEE650" s="234"/>
      <c r="BEF650" s="234"/>
      <c r="BEG650" s="234"/>
      <c r="BEH650" s="234"/>
      <c r="BEI650" s="234"/>
      <c r="BEJ650" s="234"/>
      <c r="BEK650" s="234"/>
      <c r="BEL650" s="234"/>
      <c r="BEM650" s="234"/>
      <c r="BEN650" s="234"/>
      <c r="BEO650" s="234"/>
      <c r="BEP650" s="234"/>
      <c r="BEQ650" s="234"/>
      <c r="BER650" s="234"/>
      <c r="BES650" s="234"/>
      <c r="BET650" s="234"/>
      <c r="BEU650" s="234"/>
      <c r="BEV650" s="234"/>
      <c r="BEW650" s="234"/>
      <c r="BEX650" s="234"/>
      <c r="BEY650" s="234"/>
      <c r="BEZ650" s="234"/>
      <c r="BFA650" s="234"/>
      <c r="BFB650" s="234"/>
      <c r="BFC650" s="234"/>
      <c r="BFD650" s="234"/>
      <c r="BFE650" s="234"/>
      <c r="BFF650" s="234"/>
      <c r="BFG650" s="234"/>
      <c r="BFH650" s="234"/>
      <c r="BFI650" s="234"/>
      <c r="BFJ650" s="234"/>
      <c r="BFK650" s="234"/>
      <c r="BFL650" s="234"/>
      <c r="BFM650" s="234"/>
      <c r="BFN650" s="234"/>
      <c r="BFO650" s="234"/>
      <c r="BFP650" s="234"/>
      <c r="BFQ650" s="234"/>
      <c r="BFR650" s="234"/>
      <c r="BFS650" s="234"/>
      <c r="BFT650" s="234"/>
      <c r="BFU650" s="234"/>
      <c r="BFV650" s="234"/>
      <c r="BFW650" s="234"/>
      <c r="BFX650" s="234"/>
      <c r="BFY650" s="234"/>
      <c r="BFZ650" s="234"/>
      <c r="BGA650" s="234"/>
      <c r="BGB650" s="234"/>
      <c r="BGC650" s="234"/>
      <c r="BGD650" s="234"/>
      <c r="BGE650" s="234"/>
      <c r="BGF650" s="234"/>
      <c r="BGG650" s="234"/>
      <c r="BGH650" s="234"/>
      <c r="BGI650" s="234"/>
      <c r="BGJ650" s="234"/>
      <c r="BGK650" s="234"/>
      <c r="BGL650" s="234"/>
      <c r="BGM650" s="234"/>
      <c r="BGN650" s="234"/>
      <c r="BGO650" s="234"/>
      <c r="BGP650" s="234"/>
      <c r="BGQ650" s="234"/>
      <c r="BGR650" s="234"/>
      <c r="BGS650" s="234"/>
      <c r="BGT650" s="234"/>
      <c r="BGU650" s="234"/>
      <c r="BGV650" s="234"/>
      <c r="BGW650" s="234"/>
      <c r="BGX650" s="234"/>
      <c r="BGY650" s="234"/>
      <c r="BGZ650" s="234"/>
      <c r="BHA650" s="234"/>
      <c r="BHB650" s="234"/>
      <c r="BHC650" s="234"/>
      <c r="BHD650" s="234"/>
      <c r="BHE650" s="234"/>
      <c r="BHF650" s="234"/>
      <c r="BHG650" s="234"/>
      <c r="BHH650" s="234"/>
      <c r="BHI650" s="234"/>
      <c r="BHJ650" s="234"/>
      <c r="BHK650" s="234"/>
      <c r="BHL650" s="234"/>
      <c r="BHM650" s="234"/>
      <c r="BHN650" s="234"/>
      <c r="BHO650" s="234"/>
      <c r="BHP650" s="234"/>
      <c r="BHQ650" s="234"/>
      <c r="BHR650" s="234"/>
      <c r="BHS650" s="234"/>
      <c r="BHT650" s="234"/>
      <c r="BHU650" s="234"/>
      <c r="BHV650" s="234"/>
      <c r="BHW650" s="234"/>
      <c r="BHX650" s="234"/>
      <c r="BHY650" s="234"/>
      <c r="BHZ650" s="234"/>
      <c r="BIA650" s="234"/>
      <c r="BIB650" s="234"/>
      <c r="BIC650" s="234"/>
      <c r="BID650" s="234"/>
      <c r="BIE650" s="234"/>
      <c r="BIF650" s="234"/>
      <c r="BIG650" s="234"/>
      <c r="BIH650" s="234"/>
      <c r="BII650" s="234"/>
      <c r="BIJ650" s="234"/>
      <c r="BIK650" s="234"/>
      <c r="BIL650" s="234"/>
      <c r="BIM650" s="234"/>
      <c r="BIN650" s="234"/>
      <c r="BIO650" s="234"/>
      <c r="BIP650" s="234"/>
      <c r="BIQ650" s="234"/>
      <c r="BIR650" s="234"/>
      <c r="BIS650" s="234"/>
      <c r="BIT650" s="234"/>
      <c r="BIU650" s="234"/>
      <c r="BIV650" s="234"/>
      <c r="BIW650" s="234"/>
      <c r="BIX650" s="234"/>
      <c r="BIY650" s="234"/>
      <c r="BIZ650" s="234"/>
      <c r="BJA650" s="234"/>
      <c r="BJB650" s="234"/>
      <c r="BJC650" s="234"/>
      <c r="BJD650" s="234"/>
      <c r="BJE650" s="234"/>
      <c r="BJF650" s="234"/>
      <c r="BJG650" s="234"/>
      <c r="BJH650" s="234"/>
      <c r="BJI650" s="234"/>
      <c r="BJJ650" s="234"/>
      <c r="BJK650" s="234"/>
      <c r="BJL650" s="234"/>
      <c r="BJM650" s="234"/>
      <c r="BJN650" s="234"/>
      <c r="BJO650" s="234"/>
      <c r="BJP650" s="234"/>
      <c r="BJQ650" s="234"/>
      <c r="BJR650" s="234"/>
      <c r="BJS650" s="234"/>
      <c r="BJT650" s="234"/>
      <c r="BJU650" s="234"/>
      <c r="BJV650" s="234"/>
      <c r="BJW650" s="234"/>
      <c r="BJX650" s="234"/>
      <c r="BJY650" s="234"/>
      <c r="BJZ650" s="234"/>
      <c r="BKA650" s="234"/>
      <c r="BKB650" s="234"/>
      <c r="BKC650" s="234"/>
      <c r="BKD650" s="234"/>
      <c r="BKE650" s="234"/>
      <c r="BKF650" s="234"/>
      <c r="BKG650" s="234"/>
      <c r="BKH650" s="234"/>
      <c r="BKI650" s="234"/>
      <c r="BKJ650" s="234"/>
      <c r="BKK650" s="234"/>
      <c r="BKL650" s="234"/>
      <c r="BKM650" s="234"/>
      <c r="BKN650" s="234"/>
      <c r="BKO650" s="234"/>
      <c r="BKP650" s="234"/>
      <c r="BKQ650" s="234"/>
      <c r="BKR650" s="234"/>
      <c r="BKS650" s="234"/>
      <c r="BKT650" s="234"/>
      <c r="BKU650" s="234"/>
      <c r="BKV650" s="234"/>
      <c r="BKW650" s="234"/>
      <c r="BKX650" s="234"/>
      <c r="BKY650" s="234"/>
      <c r="BKZ650" s="234"/>
      <c r="BLA650" s="234"/>
      <c r="BLB650" s="234"/>
      <c r="BLC650" s="234"/>
      <c r="BLD650" s="234"/>
      <c r="BLE650" s="234"/>
      <c r="BLF650" s="234"/>
      <c r="BLG650" s="234"/>
      <c r="BLH650" s="234"/>
      <c r="BLI650" s="234"/>
      <c r="BLJ650" s="234"/>
      <c r="BLK650" s="234"/>
      <c r="BLL650" s="234"/>
      <c r="BLM650" s="234"/>
      <c r="BLN650" s="234"/>
      <c r="BLO650" s="234"/>
      <c r="BLP650" s="234"/>
      <c r="BLQ650" s="234"/>
      <c r="BLR650" s="234"/>
      <c r="BLS650" s="234"/>
      <c r="BLT650" s="234"/>
      <c r="BLU650" s="234"/>
      <c r="BLV650" s="234"/>
      <c r="BLW650" s="234"/>
      <c r="BLX650" s="234"/>
      <c r="BLY650" s="234"/>
      <c r="BLZ650" s="234"/>
      <c r="BMA650" s="234"/>
      <c r="BMB650" s="234"/>
      <c r="BMC650" s="234"/>
      <c r="BMD650" s="234"/>
      <c r="BME650" s="234"/>
      <c r="BMF650" s="234"/>
      <c r="BMG650" s="234"/>
      <c r="BMH650" s="234"/>
      <c r="BMI650" s="234"/>
      <c r="BMJ650" s="234"/>
      <c r="BMK650" s="234"/>
      <c r="BML650" s="234"/>
      <c r="BMM650" s="234"/>
      <c r="BMN650" s="234"/>
      <c r="BMO650" s="234"/>
      <c r="BMP650" s="234"/>
      <c r="BMQ650" s="234"/>
      <c r="BMR650" s="234"/>
      <c r="BMS650" s="234"/>
      <c r="BMT650" s="234"/>
      <c r="BMU650" s="234"/>
      <c r="BMV650" s="234"/>
      <c r="BMW650" s="234"/>
      <c r="BMX650" s="234"/>
      <c r="BMY650" s="234"/>
      <c r="BMZ650" s="234"/>
      <c r="BNA650" s="234"/>
      <c r="BNB650" s="234"/>
      <c r="BNC650" s="234"/>
      <c r="BND650" s="234"/>
      <c r="BNE650" s="234"/>
      <c r="BNF650" s="234"/>
      <c r="BNG650" s="234"/>
      <c r="BNH650" s="234"/>
      <c r="BNI650" s="234"/>
      <c r="BNJ650" s="234"/>
      <c r="BNK650" s="234"/>
      <c r="BNL650" s="234"/>
      <c r="BNM650" s="234"/>
      <c r="BNN650" s="234"/>
      <c r="BNO650" s="234"/>
      <c r="BNP650" s="234"/>
      <c r="BNQ650" s="234"/>
      <c r="BNR650" s="234"/>
      <c r="BNS650" s="234"/>
      <c r="BNT650" s="234"/>
      <c r="BNU650" s="234"/>
      <c r="BNV650" s="234"/>
      <c r="BNW650" s="234"/>
      <c r="BNX650" s="234"/>
      <c r="BNY650" s="234"/>
      <c r="BNZ650" s="234"/>
      <c r="BOA650" s="234"/>
      <c r="BOB650" s="234"/>
      <c r="BOC650" s="234"/>
      <c r="BOD650" s="234"/>
      <c r="BOE650" s="234"/>
      <c r="BOF650" s="234"/>
      <c r="BOG650" s="234"/>
      <c r="BOH650" s="234"/>
      <c r="BOI650" s="234"/>
      <c r="BOJ650" s="234"/>
      <c r="BOK650" s="234"/>
      <c r="BOL650" s="234"/>
      <c r="BOM650" s="234"/>
      <c r="BON650" s="234"/>
      <c r="BOO650" s="234"/>
      <c r="BOP650" s="234"/>
      <c r="BOQ650" s="234"/>
      <c r="BOR650" s="234"/>
      <c r="BOS650" s="234"/>
      <c r="BOT650" s="234"/>
      <c r="BOU650" s="234"/>
      <c r="BOV650" s="234"/>
      <c r="BOW650" s="234"/>
      <c r="BOX650" s="234"/>
      <c r="BOY650" s="234"/>
      <c r="BOZ650" s="234"/>
      <c r="BPA650" s="234"/>
      <c r="BPB650" s="234"/>
      <c r="BPC650" s="234"/>
      <c r="BPD650" s="234"/>
      <c r="BPE650" s="234"/>
      <c r="BPF650" s="234"/>
      <c r="BPG650" s="234"/>
      <c r="BPH650" s="234"/>
      <c r="BPI650" s="234"/>
      <c r="BPJ650" s="234"/>
      <c r="BPK650" s="234"/>
      <c r="BPL650" s="234"/>
      <c r="BPM650" s="234"/>
      <c r="BPN650" s="234"/>
      <c r="BPO650" s="234"/>
      <c r="BPP650" s="234"/>
      <c r="BPQ650" s="234"/>
      <c r="BPR650" s="234"/>
      <c r="BPS650" s="234"/>
      <c r="BPT650" s="234"/>
      <c r="BPU650" s="234"/>
      <c r="BPV650" s="234"/>
      <c r="BPW650" s="234"/>
      <c r="BPX650" s="234"/>
      <c r="BPY650" s="234"/>
      <c r="BPZ650" s="234"/>
      <c r="BQA650" s="234"/>
      <c r="BQB650" s="234"/>
      <c r="BQC650" s="234"/>
      <c r="BQD650" s="234"/>
      <c r="BQE650" s="234"/>
      <c r="BQF650" s="234"/>
      <c r="BQG650" s="234"/>
      <c r="BQH650" s="234"/>
      <c r="BQI650" s="234"/>
      <c r="BQJ650" s="234"/>
      <c r="BQK650" s="234"/>
      <c r="BQL650" s="234"/>
      <c r="BQM650" s="234"/>
      <c r="BQN650" s="234"/>
      <c r="BQO650" s="234"/>
      <c r="BQP650" s="234"/>
      <c r="BQQ650" s="234"/>
      <c r="BQR650" s="234"/>
      <c r="BQS650" s="234"/>
      <c r="BQT650" s="234"/>
      <c r="BQU650" s="234"/>
      <c r="BQV650" s="234"/>
      <c r="BQW650" s="234"/>
      <c r="BQX650" s="234"/>
      <c r="BQY650" s="234"/>
      <c r="BQZ650" s="234"/>
      <c r="BRA650" s="234"/>
      <c r="BRB650" s="234"/>
      <c r="BRC650" s="234"/>
      <c r="BRD650" s="234"/>
      <c r="BRE650" s="234"/>
      <c r="BRF650" s="234"/>
      <c r="BRG650" s="234"/>
      <c r="BRH650" s="234"/>
      <c r="BRI650" s="234"/>
      <c r="BRJ650" s="234"/>
      <c r="BRK650" s="234"/>
      <c r="BRL650" s="234"/>
      <c r="BRM650" s="234"/>
      <c r="BRN650" s="234"/>
      <c r="BRO650" s="234"/>
      <c r="BRP650" s="234"/>
      <c r="BRQ650" s="234"/>
      <c r="BRR650" s="234"/>
      <c r="BRS650" s="234"/>
      <c r="BRT650" s="234"/>
      <c r="BRU650" s="234"/>
      <c r="BRV650" s="234"/>
      <c r="BRW650" s="234"/>
      <c r="BRX650" s="234"/>
      <c r="BRY650" s="234"/>
      <c r="BRZ650" s="234"/>
      <c r="BSA650" s="234"/>
      <c r="BSB650" s="234"/>
      <c r="BSC650" s="234"/>
      <c r="BSD650" s="234"/>
      <c r="BSE650" s="234"/>
      <c r="BSF650" s="234"/>
      <c r="BSG650" s="234"/>
      <c r="BSH650" s="234"/>
      <c r="BSI650" s="234"/>
      <c r="BSJ650" s="234"/>
      <c r="BSK650" s="234"/>
      <c r="BSL650" s="234"/>
      <c r="BSM650" s="234"/>
      <c r="BSN650" s="234"/>
      <c r="BSO650" s="234"/>
      <c r="BSP650" s="234"/>
      <c r="BSQ650" s="234"/>
      <c r="BSR650" s="234"/>
      <c r="BSS650" s="234"/>
      <c r="BST650" s="234"/>
      <c r="BSU650" s="234"/>
      <c r="BSV650" s="234"/>
      <c r="BSW650" s="234"/>
      <c r="BSX650" s="234"/>
      <c r="BSY650" s="234"/>
      <c r="BSZ650" s="234"/>
      <c r="BTA650" s="234"/>
      <c r="BTB650" s="234"/>
      <c r="BTC650" s="234"/>
      <c r="BTD650" s="234"/>
      <c r="BTE650" s="234"/>
      <c r="BTF650" s="234"/>
      <c r="BTG650" s="234"/>
      <c r="BTH650" s="234"/>
      <c r="BTI650" s="234"/>
      <c r="BTJ650" s="234"/>
      <c r="BTK650" s="234"/>
      <c r="BTL650" s="234"/>
      <c r="BTM650" s="234"/>
      <c r="BTN650" s="234"/>
      <c r="BTO650" s="234"/>
      <c r="BTP650" s="234"/>
      <c r="BTQ650" s="234"/>
      <c r="BTR650" s="234"/>
      <c r="BTS650" s="234"/>
      <c r="BTT650" s="234"/>
      <c r="BTU650" s="234"/>
      <c r="BTV650" s="234"/>
      <c r="BTW650" s="234"/>
      <c r="BTX650" s="234"/>
      <c r="BTY650" s="234"/>
      <c r="BTZ650" s="234"/>
      <c r="BUA650" s="234"/>
      <c r="BUB650" s="234"/>
      <c r="BUC650" s="234"/>
      <c r="BUD650" s="234"/>
      <c r="BUE650" s="234"/>
      <c r="BUF650" s="234"/>
      <c r="BUG650" s="234"/>
      <c r="BUH650" s="234"/>
      <c r="BUI650" s="234"/>
      <c r="BUJ650" s="234"/>
      <c r="BUK650" s="234"/>
      <c r="BUL650" s="234"/>
      <c r="BUM650" s="234"/>
      <c r="BUN650" s="234"/>
      <c r="BUO650" s="234"/>
      <c r="BUP650" s="234"/>
      <c r="BUQ650" s="234"/>
      <c r="BUR650" s="234"/>
      <c r="BUS650" s="234"/>
      <c r="BUT650" s="234"/>
      <c r="BUU650" s="234"/>
      <c r="BUV650" s="234"/>
      <c r="BUW650" s="234"/>
      <c r="BUX650" s="234"/>
      <c r="BUY650" s="234"/>
      <c r="BUZ650" s="234"/>
      <c r="BVA650" s="234"/>
      <c r="BVB650" s="234"/>
      <c r="BVC650" s="234"/>
      <c r="BVD650" s="234"/>
      <c r="BVE650" s="234"/>
      <c r="BVF650" s="234"/>
      <c r="BVG650" s="234"/>
      <c r="BVH650" s="234"/>
      <c r="BVI650" s="234"/>
      <c r="BVJ650" s="234"/>
      <c r="BVK650" s="234"/>
      <c r="BVL650" s="234"/>
      <c r="BVM650" s="234"/>
      <c r="BVN650" s="234"/>
      <c r="BVO650" s="234"/>
      <c r="BVP650" s="234"/>
      <c r="BVQ650" s="234"/>
      <c r="BVR650" s="234"/>
      <c r="BVS650" s="234"/>
      <c r="BVT650" s="234"/>
      <c r="BVU650" s="234"/>
      <c r="BVV650" s="234"/>
      <c r="BVW650" s="234"/>
      <c r="BVX650" s="234"/>
      <c r="BVY650" s="234"/>
      <c r="BVZ650" s="234"/>
      <c r="BWA650" s="234"/>
      <c r="BWB650" s="234"/>
      <c r="BWC650" s="234"/>
      <c r="BWD650" s="234"/>
      <c r="BWE650" s="234"/>
      <c r="BWF650" s="234"/>
      <c r="BWG650" s="234"/>
      <c r="BWH650" s="234"/>
      <c r="BWI650" s="234"/>
      <c r="BWJ650" s="234"/>
      <c r="BWK650" s="234"/>
      <c r="BWL650" s="234"/>
      <c r="BWM650" s="234"/>
      <c r="BWN650" s="234"/>
      <c r="BWO650" s="234"/>
      <c r="BWP650" s="234"/>
      <c r="BWQ650" s="234"/>
      <c r="BWR650" s="234"/>
      <c r="BWS650" s="234"/>
      <c r="BWT650" s="234"/>
      <c r="BWU650" s="234"/>
      <c r="BWV650" s="234"/>
      <c r="BWW650" s="234"/>
      <c r="BWX650" s="234"/>
      <c r="BWY650" s="234"/>
      <c r="BWZ650" s="234"/>
      <c r="BXA650" s="234"/>
      <c r="BXB650" s="234"/>
      <c r="BXC650" s="234"/>
      <c r="BXD650" s="234"/>
      <c r="BXE650" s="234"/>
      <c r="BXF650" s="234"/>
      <c r="BXG650" s="234"/>
      <c r="BXH650" s="234"/>
      <c r="BXI650" s="234"/>
      <c r="BXJ650" s="234"/>
      <c r="BXK650" s="234"/>
      <c r="BXL650" s="234"/>
      <c r="BXM650" s="234"/>
      <c r="BXN650" s="234"/>
      <c r="BXO650" s="234"/>
      <c r="BXP650" s="234"/>
      <c r="BXQ650" s="234"/>
      <c r="BXR650" s="234"/>
      <c r="BXS650" s="234"/>
      <c r="BXT650" s="234"/>
      <c r="BXU650" s="234"/>
      <c r="BXV650" s="234"/>
      <c r="BXW650" s="234"/>
      <c r="BXX650" s="234"/>
      <c r="BXY650" s="234"/>
      <c r="BXZ650" s="234"/>
      <c r="BYA650" s="234"/>
      <c r="BYB650" s="234"/>
      <c r="BYC650" s="234"/>
      <c r="BYD650" s="234"/>
      <c r="BYE650" s="234"/>
      <c r="BYF650" s="234"/>
      <c r="BYG650" s="234"/>
      <c r="BYH650" s="234"/>
      <c r="BYI650" s="234"/>
      <c r="BYJ650" s="234"/>
      <c r="BYK650" s="234"/>
      <c r="BYL650" s="234"/>
      <c r="BYM650" s="234"/>
      <c r="BYN650" s="234"/>
      <c r="BYO650" s="234"/>
      <c r="BYP650" s="234"/>
      <c r="BYQ650" s="234"/>
      <c r="BYR650" s="234"/>
      <c r="BYS650" s="234"/>
      <c r="BYT650" s="234"/>
      <c r="BYU650" s="234"/>
      <c r="BYV650" s="234"/>
      <c r="BYW650" s="234"/>
      <c r="BYX650" s="234"/>
      <c r="BYY650" s="234"/>
      <c r="BYZ650" s="234"/>
      <c r="BZA650" s="234"/>
      <c r="BZB650" s="234"/>
      <c r="BZC650" s="234"/>
      <c r="BZD650" s="234"/>
      <c r="BZE650" s="234"/>
      <c r="BZF650" s="234"/>
      <c r="BZG650" s="234"/>
      <c r="BZH650" s="234"/>
      <c r="BZI650" s="234"/>
      <c r="BZJ650" s="234"/>
      <c r="BZK650" s="234"/>
      <c r="BZL650" s="234"/>
      <c r="BZM650" s="234"/>
      <c r="BZN650" s="234"/>
      <c r="BZO650" s="234"/>
      <c r="BZP650" s="234"/>
      <c r="BZQ650" s="234"/>
      <c r="BZR650" s="234"/>
      <c r="BZS650" s="234"/>
      <c r="BZT650" s="234"/>
      <c r="BZU650" s="234"/>
      <c r="BZV650" s="234"/>
      <c r="BZW650" s="234"/>
      <c r="BZX650" s="234"/>
      <c r="BZY650" s="234"/>
      <c r="BZZ650" s="234"/>
      <c r="CAA650" s="234"/>
      <c r="CAB650" s="234"/>
      <c r="CAC650" s="234"/>
      <c r="CAD650" s="234"/>
      <c r="CAE650" s="234"/>
      <c r="CAF650" s="234"/>
      <c r="CAG650" s="234"/>
      <c r="CAH650" s="234"/>
      <c r="CAI650" s="234"/>
      <c r="CAJ650" s="234"/>
      <c r="CAK650" s="234"/>
      <c r="CAL650" s="234"/>
      <c r="CAM650" s="234"/>
      <c r="CAN650" s="234"/>
      <c r="CAO650" s="234"/>
      <c r="CAP650" s="234"/>
      <c r="CAQ650" s="234"/>
      <c r="CAR650" s="234"/>
      <c r="CAS650" s="234"/>
      <c r="CAT650" s="234"/>
      <c r="CAU650" s="234"/>
      <c r="CAV650" s="234"/>
      <c r="CAW650" s="234"/>
      <c r="CAX650" s="234"/>
      <c r="CAY650" s="234"/>
      <c r="CAZ650" s="234"/>
      <c r="CBA650" s="234"/>
      <c r="CBB650" s="234"/>
      <c r="CBC650" s="234"/>
      <c r="CBD650" s="234"/>
      <c r="CBE650" s="234"/>
      <c r="CBF650" s="234"/>
      <c r="CBG650" s="234"/>
      <c r="CBH650" s="234"/>
      <c r="CBI650" s="234"/>
      <c r="CBJ650" s="234"/>
      <c r="CBK650" s="234"/>
      <c r="CBL650" s="234"/>
      <c r="CBM650" s="234"/>
      <c r="CBN650" s="234"/>
      <c r="CBO650" s="234"/>
      <c r="CBP650" s="234"/>
      <c r="CBQ650" s="234"/>
      <c r="CBR650" s="234"/>
      <c r="CBS650" s="234"/>
      <c r="CBT650" s="234"/>
      <c r="CBU650" s="234"/>
      <c r="CBV650" s="234"/>
      <c r="CBW650" s="234"/>
      <c r="CBX650" s="234"/>
      <c r="CBY650" s="234"/>
      <c r="CBZ650" s="234"/>
      <c r="CCA650" s="234"/>
      <c r="CCB650" s="234"/>
      <c r="CCC650" s="234"/>
      <c r="CCD650" s="234"/>
      <c r="CCE650" s="234"/>
      <c r="CCF650" s="234"/>
      <c r="CCG650" s="234"/>
      <c r="CCH650" s="234"/>
      <c r="CCI650" s="234"/>
      <c r="CCJ650" s="234"/>
      <c r="CCK650" s="234"/>
      <c r="CCL650" s="234"/>
      <c r="CCM650" s="234"/>
      <c r="CCN650" s="234"/>
      <c r="CCO650" s="234"/>
      <c r="CCP650" s="234"/>
      <c r="CCQ650" s="234"/>
      <c r="CCR650" s="234"/>
      <c r="CCS650" s="234"/>
      <c r="CCT650" s="234"/>
      <c r="CCU650" s="234"/>
      <c r="CCV650" s="234"/>
      <c r="CCW650" s="234"/>
      <c r="CCX650" s="234"/>
      <c r="CCY650" s="234"/>
      <c r="CCZ650" s="234"/>
      <c r="CDA650" s="234"/>
      <c r="CDB650" s="234"/>
      <c r="CDC650" s="234"/>
      <c r="CDD650" s="234"/>
      <c r="CDE650" s="234"/>
      <c r="CDF650" s="234"/>
      <c r="CDG650" s="234"/>
      <c r="CDH650" s="234"/>
      <c r="CDI650" s="234"/>
      <c r="CDJ650" s="234"/>
      <c r="CDK650" s="234"/>
      <c r="CDL650" s="234"/>
      <c r="CDM650" s="234"/>
      <c r="CDN650" s="234"/>
      <c r="CDO650" s="234"/>
      <c r="CDP650" s="234"/>
      <c r="CDQ650" s="234"/>
      <c r="CDR650" s="234"/>
      <c r="CDS650" s="234"/>
      <c r="CDT650" s="234"/>
      <c r="CDU650" s="234"/>
      <c r="CDV650" s="234"/>
      <c r="CDW650" s="234"/>
      <c r="CDX650" s="234"/>
      <c r="CDY650" s="234"/>
      <c r="CDZ650" s="234"/>
      <c r="CEA650" s="234"/>
      <c r="CEB650" s="234"/>
      <c r="CEC650" s="234"/>
      <c r="CED650" s="234"/>
      <c r="CEE650" s="234"/>
      <c r="CEF650" s="234"/>
      <c r="CEG650" s="234"/>
      <c r="CEH650" s="234"/>
      <c r="CEI650" s="234"/>
      <c r="CEJ650" s="234"/>
      <c r="CEK650" s="234"/>
      <c r="CEL650" s="234"/>
      <c r="CEM650" s="234"/>
      <c r="CEN650" s="234"/>
      <c r="CEO650" s="234"/>
      <c r="CEP650" s="234"/>
      <c r="CEQ650" s="234"/>
      <c r="CER650" s="234"/>
      <c r="CES650" s="234"/>
      <c r="CET650" s="234"/>
      <c r="CEU650" s="234"/>
      <c r="CEV650" s="234"/>
      <c r="CEW650" s="234"/>
      <c r="CEX650" s="234"/>
      <c r="CEY650" s="234"/>
      <c r="CEZ650" s="234"/>
      <c r="CFA650" s="234"/>
      <c r="CFB650" s="234"/>
      <c r="CFC650" s="234"/>
      <c r="CFD650" s="234"/>
      <c r="CFE650" s="234"/>
      <c r="CFF650" s="234"/>
      <c r="CFG650" s="234"/>
      <c r="CFH650" s="234"/>
      <c r="CFI650" s="234"/>
      <c r="CFJ650" s="234"/>
      <c r="CFK650" s="234"/>
      <c r="CFL650" s="234"/>
      <c r="CFM650" s="234"/>
      <c r="CFN650" s="234"/>
      <c r="CFO650" s="234"/>
      <c r="CFP650" s="234"/>
      <c r="CFQ650" s="234"/>
      <c r="CFR650" s="234"/>
      <c r="CFS650" s="234"/>
      <c r="CFT650" s="234"/>
      <c r="CFU650" s="234"/>
      <c r="CFV650" s="234"/>
      <c r="CFW650" s="234"/>
      <c r="CFX650" s="234"/>
      <c r="CFY650" s="234"/>
      <c r="CFZ650" s="234"/>
      <c r="CGA650" s="234"/>
      <c r="CGB650" s="234"/>
      <c r="CGC650" s="234"/>
      <c r="CGD650" s="234"/>
      <c r="CGE650" s="234"/>
      <c r="CGF650" s="234"/>
      <c r="CGG650" s="234"/>
      <c r="CGH650" s="234"/>
      <c r="CGI650" s="234"/>
      <c r="CGJ650" s="234"/>
      <c r="CGK650" s="234"/>
      <c r="CGL650" s="234"/>
      <c r="CGM650" s="234"/>
      <c r="CGN650" s="234"/>
      <c r="CGO650" s="234"/>
      <c r="CGP650" s="234"/>
      <c r="CGQ650" s="234"/>
      <c r="CGR650" s="234"/>
      <c r="CGS650" s="234"/>
      <c r="CGT650" s="234"/>
      <c r="CGU650" s="234"/>
      <c r="CGV650" s="234"/>
      <c r="CGW650" s="234"/>
      <c r="CGX650" s="234"/>
      <c r="CGY650" s="234"/>
      <c r="CGZ650" s="234"/>
      <c r="CHA650" s="234"/>
      <c r="CHB650" s="234"/>
      <c r="CHC650" s="234"/>
      <c r="CHD650" s="234"/>
      <c r="CHE650" s="234"/>
      <c r="CHF650" s="234"/>
      <c r="CHG650" s="234"/>
      <c r="CHH650" s="234"/>
      <c r="CHI650" s="234"/>
      <c r="CHJ650" s="234"/>
      <c r="CHK650" s="234"/>
      <c r="CHL650" s="234"/>
      <c r="CHM650" s="234"/>
      <c r="CHN650" s="234"/>
      <c r="CHO650" s="234"/>
      <c r="CHP650" s="234"/>
      <c r="CHQ650" s="234"/>
      <c r="CHR650" s="234"/>
      <c r="CHS650" s="234"/>
      <c r="CHT650" s="234"/>
      <c r="CHU650" s="234"/>
      <c r="CHV650" s="234"/>
      <c r="CHW650" s="234"/>
      <c r="CHX650" s="234"/>
      <c r="CHY650" s="234"/>
      <c r="CHZ650" s="234"/>
      <c r="CIA650" s="234"/>
      <c r="CIB650" s="234"/>
      <c r="CIC650" s="234"/>
      <c r="CID650" s="234"/>
      <c r="CIE650" s="234"/>
      <c r="CIF650" s="234"/>
      <c r="CIG650" s="234"/>
      <c r="CIH650" s="234"/>
      <c r="CII650" s="234"/>
      <c r="CIJ650" s="234"/>
      <c r="CIK650" s="234"/>
      <c r="CIL650" s="234"/>
      <c r="CIM650" s="234"/>
      <c r="CIN650" s="234"/>
      <c r="CIO650" s="234"/>
      <c r="CIP650" s="234"/>
      <c r="CIQ650" s="234"/>
      <c r="CIR650" s="234"/>
      <c r="CIS650" s="234"/>
      <c r="CIT650" s="234"/>
      <c r="CIU650" s="234"/>
      <c r="CIV650" s="234"/>
      <c r="CIW650" s="234"/>
      <c r="CIX650" s="234"/>
      <c r="CIY650" s="234"/>
      <c r="CIZ650" s="234"/>
      <c r="CJA650" s="234"/>
      <c r="CJB650" s="234"/>
      <c r="CJC650" s="234"/>
      <c r="CJD650" s="234"/>
      <c r="CJE650" s="234"/>
      <c r="CJF650" s="234"/>
      <c r="CJG650" s="234"/>
      <c r="CJH650" s="234"/>
      <c r="CJI650" s="234"/>
      <c r="CJJ650" s="234"/>
      <c r="CJK650" s="234"/>
      <c r="CJL650" s="234"/>
      <c r="CJM650" s="234"/>
      <c r="CJN650" s="234"/>
      <c r="CJO650" s="234"/>
      <c r="CJP650" s="234"/>
      <c r="CJQ650" s="234"/>
      <c r="CJR650" s="234"/>
      <c r="CJS650" s="234"/>
      <c r="CJT650" s="234"/>
      <c r="CJU650" s="234"/>
      <c r="CJV650" s="234"/>
      <c r="CJW650" s="234"/>
      <c r="CJX650" s="234"/>
      <c r="CJY650" s="234"/>
      <c r="CJZ650" s="234"/>
      <c r="CKA650" s="234"/>
      <c r="CKB650" s="234"/>
      <c r="CKC650" s="234"/>
      <c r="CKD650" s="234"/>
      <c r="CKE650" s="234"/>
      <c r="CKF650" s="234"/>
      <c r="CKG650" s="234"/>
      <c r="CKH650" s="234"/>
      <c r="CKI650" s="234"/>
      <c r="CKJ650" s="234"/>
      <c r="CKK650" s="234"/>
      <c r="CKL650" s="234"/>
      <c r="CKM650" s="234"/>
      <c r="CKN650" s="234"/>
      <c r="CKO650" s="234"/>
      <c r="CKP650" s="234"/>
      <c r="CKQ650" s="234"/>
      <c r="CKR650" s="234"/>
      <c r="CKS650" s="234"/>
      <c r="CKT650" s="234"/>
      <c r="CKU650" s="234"/>
      <c r="CKV650" s="234"/>
      <c r="CKW650" s="234"/>
      <c r="CKX650" s="234"/>
      <c r="CKY650" s="234"/>
      <c r="CKZ650" s="234"/>
      <c r="CLA650" s="234"/>
      <c r="CLB650" s="234"/>
      <c r="CLC650" s="234"/>
      <c r="CLD650" s="234"/>
      <c r="CLE650" s="234"/>
      <c r="CLF650" s="234"/>
      <c r="CLG650" s="234"/>
      <c r="CLH650" s="234"/>
      <c r="CLI650" s="234"/>
      <c r="CLJ650" s="234"/>
      <c r="CLK650" s="234"/>
      <c r="CLL650" s="234"/>
      <c r="CLM650" s="234"/>
      <c r="CLN650" s="234"/>
      <c r="CLO650" s="234"/>
      <c r="CLP650" s="234"/>
      <c r="CLQ650" s="234"/>
      <c r="CLR650" s="234"/>
      <c r="CLS650" s="234"/>
      <c r="CLT650" s="234"/>
      <c r="CLU650" s="234"/>
      <c r="CLV650" s="234"/>
      <c r="CLW650" s="234"/>
      <c r="CLX650" s="234"/>
      <c r="CLY650" s="234"/>
      <c r="CLZ650" s="234"/>
      <c r="CMA650" s="234"/>
      <c r="CMB650" s="234"/>
      <c r="CMC650" s="234"/>
      <c r="CMD650" s="234"/>
      <c r="CME650" s="234"/>
      <c r="CMF650" s="234"/>
      <c r="CMG650" s="234"/>
      <c r="CMH650" s="234"/>
      <c r="CMI650" s="234"/>
      <c r="CMJ650" s="234"/>
      <c r="CMK650" s="234"/>
      <c r="CML650" s="234"/>
      <c r="CMM650" s="234"/>
      <c r="CMN650" s="234"/>
      <c r="CMO650" s="234"/>
      <c r="CMP650" s="234"/>
      <c r="CMQ650" s="234"/>
      <c r="CMR650" s="234"/>
      <c r="CMS650" s="234"/>
      <c r="CMT650" s="234"/>
      <c r="CMU650" s="234"/>
      <c r="CMV650" s="234"/>
      <c r="CMW650" s="234"/>
      <c r="CMX650" s="234"/>
      <c r="CMY650" s="234"/>
      <c r="CMZ650" s="234"/>
      <c r="CNA650" s="234"/>
      <c r="CNB650" s="234"/>
      <c r="CNC650" s="234"/>
      <c r="CND650" s="234"/>
      <c r="CNE650" s="234"/>
      <c r="CNF650" s="234"/>
      <c r="CNG650" s="234"/>
      <c r="CNH650" s="234"/>
      <c r="CNI650" s="234"/>
      <c r="CNJ650" s="234"/>
      <c r="CNK650" s="234"/>
      <c r="CNL650" s="234"/>
      <c r="CNM650" s="234"/>
      <c r="CNN650" s="234"/>
      <c r="CNO650" s="234"/>
      <c r="CNP650" s="234"/>
      <c r="CNQ650" s="234"/>
      <c r="CNR650" s="234"/>
      <c r="CNS650" s="234"/>
      <c r="CNT650" s="234"/>
      <c r="CNU650" s="234"/>
      <c r="CNV650" s="234"/>
      <c r="CNW650" s="234"/>
      <c r="CNX650" s="234"/>
      <c r="CNY650" s="234"/>
      <c r="CNZ650" s="234"/>
      <c r="COA650" s="234"/>
      <c r="COB650" s="234"/>
      <c r="COC650" s="234"/>
      <c r="COD650" s="234"/>
      <c r="COE650" s="234"/>
      <c r="COF650" s="234"/>
      <c r="COG650" s="234"/>
      <c r="COH650" s="234"/>
      <c r="COI650" s="234"/>
      <c r="COJ650" s="234"/>
      <c r="COK650" s="234"/>
      <c r="COL650" s="234"/>
      <c r="COM650" s="234"/>
      <c r="CON650" s="234"/>
      <c r="COO650" s="234"/>
      <c r="COP650" s="234"/>
      <c r="COQ650" s="234"/>
      <c r="COR650" s="234"/>
      <c r="COS650" s="234"/>
      <c r="COT650" s="234"/>
      <c r="COU650" s="234"/>
      <c r="COV650" s="234"/>
      <c r="COW650" s="234"/>
      <c r="COX650" s="234"/>
      <c r="COY650" s="234"/>
      <c r="COZ650" s="234"/>
      <c r="CPA650" s="234"/>
      <c r="CPB650" s="234"/>
      <c r="CPC650" s="234"/>
      <c r="CPD650" s="234"/>
      <c r="CPE650" s="234"/>
      <c r="CPF650" s="234"/>
      <c r="CPG650" s="234"/>
      <c r="CPH650" s="234"/>
      <c r="CPI650" s="234"/>
      <c r="CPJ650" s="234"/>
      <c r="CPK650" s="234"/>
      <c r="CPL650" s="234"/>
      <c r="CPM650" s="234"/>
      <c r="CPN650" s="234"/>
      <c r="CPO650" s="234"/>
      <c r="CPP650" s="234"/>
      <c r="CPQ650" s="234"/>
      <c r="CPR650" s="234"/>
      <c r="CPS650" s="234"/>
      <c r="CPT650" s="234"/>
      <c r="CPU650" s="234"/>
      <c r="CPV650" s="234"/>
      <c r="CPW650" s="234"/>
      <c r="CPX650" s="234"/>
      <c r="CPY650" s="234"/>
      <c r="CPZ650" s="234"/>
      <c r="CQA650" s="234"/>
      <c r="CQB650" s="234"/>
      <c r="CQC650" s="234"/>
      <c r="CQD650" s="234"/>
      <c r="CQE650" s="234"/>
      <c r="CQF650" s="234"/>
      <c r="CQG650" s="234"/>
      <c r="CQH650" s="234"/>
      <c r="CQI650" s="234"/>
      <c r="CQJ650" s="234"/>
      <c r="CQK650" s="234"/>
      <c r="CQL650" s="234"/>
      <c r="CQM650" s="234"/>
      <c r="CQN650" s="234"/>
      <c r="CQO650" s="234"/>
      <c r="CQP650" s="234"/>
      <c r="CQQ650" s="234"/>
      <c r="CQR650" s="234"/>
      <c r="CQS650" s="234"/>
      <c r="CQT650" s="234"/>
      <c r="CQU650" s="234"/>
      <c r="CQV650" s="234"/>
      <c r="CQW650" s="234"/>
      <c r="CQX650" s="234"/>
      <c r="CQY650" s="234"/>
      <c r="CQZ650" s="234"/>
      <c r="CRA650" s="234"/>
      <c r="CRB650" s="234"/>
      <c r="CRC650" s="234"/>
      <c r="CRD650" s="234"/>
      <c r="CRE650" s="234"/>
      <c r="CRF650" s="234"/>
      <c r="CRG650" s="234"/>
      <c r="CRH650" s="234"/>
      <c r="CRI650" s="234"/>
      <c r="CRJ650" s="234"/>
      <c r="CRK650" s="234"/>
      <c r="CRL650" s="234"/>
      <c r="CRM650" s="234"/>
      <c r="CRN650" s="234"/>
      <c r="CRO650" s="234"/>
      <c r="CRP650" s="234"/>
      <c r="CRQ650" s="234"/>
      <c r="CRR650" s="234"/>
      <c r="CRS650" s="234"/>
      <c r="CRT650" s="234"/>
      <c r="CRU650" s="234"/>
      <c r="CRV650" s="234"/>
      <c r="CRW650" s="234"/>
      <c r="CRX650" s="234"/>
      <c r="CRY650" s="234"/>
      <c r="CRZ650" s="234"/>
      <c r="CSA650" s="234"/>
      <c r="CSB650" s="234"/>
      <c r="CSC650" s="234"/>
      <c r="CSD650" s="234"/>
      <c r="CSE650" s="234"/>
      <c r="CSF650" s="234"/>
      <c r="CSG650" s="234"/>
      <c r="CSH650" s="234"/>
      <c r="CSI650" s="234"/>
      <c r="CSJ650" s="234"/>
      <c r="CSK650" s="234"/>
      <c r="CSL650" s="234"/>
      <c r="CSM650" s="234"/>
      <c r="CSN650" s="234"/>
      <c r="CSO650" s="234"/>
      <c r="CSP650" s="234"/>
      <c r="CSQ650" s="234"/>
      <c r="CSR650" s="234"/>
      <c r="CSS650" s="234"/>
      <c r="CST650" s="234"/>
      <c r="CSU650" s="234"/>
      <c r="CSV650" s="234"/>
      <c r="CSW650" s="234"/>
      <c r="CSX650" s="234"/>
      <c r="CSY650" s="234"/>
      <c r="CSZ650" s="234"/>
      <c r="CTA650" s="234"/>
      <c r="CTB650" s="234"/>
      <c r="CTC650" s="234"/>
      <c r="CTD650" s="234"/>
      <c r="CTE650" s="234"/>
      <c r="CTF650" s="234"/>
      <c r="CTG650" s="234"/>
      <c r="CTH650" s="234"/>
      <c r="CTI650" s="234"/>
      <c r="CTJ650" s="234"/>
      <c r="CTK650" s="234"/>
      <c r="CTL650" s="234"/>
      <c r="CTM650" s="234"/>
      <c r="CTN650" s="234"/>
      <c r="CTO650" s="234"/>
      <c r="CTP650" s="234"/>
      <c r="CTQ650" s="234"/>
      <c r="CTR650" s="234"/>
      <c r="CTS650" s="234"/>
      <c r="CTT650" s="234"/>
      <c r="CTU650" s="234"/>
      <c r="CTV650" s="234"/>
      <c r="CTW650" s="234"/>
      <c r="CTX650" s="234"/>
      <c r="CTY650" s="234"/>
      <c r="CTZ650" s="234"/>
      <c r="CUA650" s="234"/>
      <c r="CUB650" s="234"/>
      <c r="CUC650" s="234"/>
      <c r="CUD650" s="234"/>
      <c r="CUE650" s="234"/>
      <c r="CUF650" s="234"/>
      <c r="CUG650" s="234"/>
      <c r="CUH650" s="234"/>
      <c r="CUI650" s="234"/>
      <c r="CUJ650" s="234"/>
      <c r="CUK650" s="234"/>
      <c r="CUL650" s="234"/>
      <c r="CUM650" s="234"/>
      <c r="CUN650" s="234"/>
      <c r="CUO650" s="234"/>
      <c r="CUP650" s="234"/>
      <c r="CUQ650" s="234"/>
      <c r="CUR650" s="234"/>
      <c r="CUS650" s="234"/>
      <c r="CUT650" s="234"/>
      <c r="CUU650" s="234"/>
      <c r="CUV650" s="234"/>
      <c r="CUW650" s="234"/>
      <c r="CUX650" s="234"/>
      <c r="CUY650" s="234"/>
      <c r="CUZ650" s="234"/>
      <c r="CVA650" s="234"/>
      <c r="CVB650" s="234"/>
      <c r="CVC650" s="234"/>
      <c r="CVD650" s="234"/>
      <c r="CVE650" s="234"/>
      <c r="CVF650" s="234"/>
      <c r="CVG650" s="234"/>
      <c r="CVH650" s="234"/>
      <c r="CVI650" s="234"/>
      <c r="CVJ650" s="234"/>
      <c r="CVK650" s="234"/>
      <c r="CVL650" s="234"/>
      <c r="CVM650" s="234"/>
      <c r="CVN650" s="234"/>
      <c r="CVO650" s="234"/>
      <c r="CVP650" s="234"/>
      <c r="CVQ650" s="234"/>
      <c r="CVR650" s="234"/>
      <c r="CVS650" s="234"/>
      <c r="CVT650" s="234"/>
      <c r="CVU650" s="234"/>
      <c r="CVV650" s="234"/>
      <c r="CVW650" s="234"/>
      <c r="CVX650" s="234"/>
      <c r="CVY650" s="234"/>
      <c r="CVZ650" s="234"/>
      <c r="CWA650" s="234"/>
      <c r="CWB650" s="234"/>
      <c r="CWC650" s="234"/>
      <c r="CWD650" s="234"/>
      <c r="CWE650" s="234"/>
      <c r="CWF650" s="234"/>
      <c r="CWG650" s="234"/>
      <c r="CWH650" s="234"/>
      <c r="CWI650" s="234"/>
      <c r="CWJ650" s="234"/>
      <c r="CWK650" s="234"/>
      <c r="CWL650" s="234"/>
      <c r="CWM650" s="234"/>
      <c r="CWN650" s="234"/>
      <c r="CWO650" s="234"/>
      <c r="CWP650" s="234"/>
      <c r="CWQ650" s="234"/>
      <c r="CWR650" s="234"/>
      <c r="CWS650" s="234"/>
      <c r="CWT650" s="234"/>
      <c r="CWU650" s="234"/>
      <c r="CWV650" s="234"/>
      <c r="CWW650" s="234"/>
      <c r="CWX650" s="234"/>
      <c r="CWY650" s="234"/>
      <c r="CWZ650" s="234"/>
      <c r="CXA650" s="234"/>
      <c r="CXB650" s="234"/>
      <c r="CXC650" s="234"/>
      <c r="CXD650" s="234"/>
      <c r="CXE650" s="234"/>
      <c r="CXF650" s="234"/>
      <c r="CXG650" s="234"/>
      <c r="CXH650" s="234"/>
      <c r="CXI650" s="234"/>
      <c r="CXJ650" s="234"/>
      <c r="CXK650" s="234"/>
      <c r="CXL650" s="234"/>
      <c r="CXM650" s="234"/>
      <c r="CXN650" s="234"/>
      <c r="CXO650" s="234"/>
      <c r="CXP650" s="234"/>
      <c r="CXQ650" s="234"/>
      <c r="CXR650" s="234"/>
      <c r="CXS650" s="234"/>
      <c r="CXT650" s="234"/>
      <c r="CXU650" s="234"/>
      <c r="CXV650" s="234"/>
      <c r="CXW650" s="234"/>
      <c r="CXX650" s="234"/>
      <c r="CXY650" s="234"/>
      <c r="CXZ650" s="234"/>
      <c r="CYA650" s="234"/>
      <c r="CYB650" s="234"/>
      <c r="CYC650" s="234"/>
      <c r="CYD650" s="234"/>
      <c r="CYE650" s="234"/>
      <c r="CYF650" s="234"/>
      <c r="CYG650" s="234"/>
      <c r="CYH650" s="234"/>
      <c r="CYI650" s="234"/>
      <c r="CYJ650" s="234"/>
      <c r="CYK650" s="234"/>
      <c r="CYL650" s="234"/>
      <c r="CYM650" s="234"/>
      <c r="CYN650" s="234"/>
      <c r="CYO650" s="234"/>
      <c r="CYP650" s="234"/>
      <c r="CYQ650" s="234"/>
      <c r="CYR650" s="234"/>
      <c r="CYS650" s="234"/>
      <c r="CYT650" s="234"/>
      <c r="CYU650" s="234"/>
      <c r="CYV650" s="234"/>
      <c r="CYW650" s="234"/>
      <c r="CYX650" s="234"/>
      <c r="CYY650" s="234"/>
      <c r="CYZ650" s="234"/>
      <c r="CZA650" s="234"/>
      <c r="CZB650" s="234"/>
      <c r="CZC650" s="234"/>
      <c r="CZD650" s="234"/>
      <c r="CZE650" s="234"/>
      <c r="CZF650" s="234"/>
      <c r="CZG650" s="234"/>
      <c r="CZH650" s="234"/>
      <c r="CZI650" s="234"/>
      <c r="CZJ650" s="234"/>
      <c r="CZK650" s="234"/>
      <c r="CZL650" s="234"/>
      <c r="CZM650" s="234"/>
      <c r="CZN650" s="234"/>
      <c r="CZO650" s="234"/>
      <c r="CZP650" s="234"/>
      <c r="CZQ650" s="234"/>
      <c r="CZR650" s="234"/>
      <c r="CZS650" s="234"/>
      <c r="CZT650" s="234"/>
      <c r="CZU650" s="234"/>
      <c r="CZV650" s="234"/>
      <c r="CZW650" s="234"/>
      <c r="CZX650" s="234"/>
      <c r="CZY650" s="234"/>
      <c r="CZZ650" s="234"/>
      <c r="DAA650" s="234"/>
      <c r="DAB650" s="234"/>
      <c r="DAC650" s="234"/>
      <c r="DAD650" s="234"/>
      <c r="DAE650" s="234"/>
      <c r="DAF650" s="234"/>
      <c r="DAG650" s="234"/>
      <c r="DAH650" s="234"/>
      <c r="DAI650" s="234"/>
      <c r="DAJ650" s="234"/>
      <c r="DAK650" s="234"/>
      <c r="DAL650" s="234"/>
      <c r="DAM650" s="234"/>
      <c r="DAN650" s="234"/>
      <c r="DAO650" s="234"/>
      <c r="DAP650" s="234"/>
      <c r="DAQ650" s="234"/>
      <c r="DAR650" s="234"/>
      <c r="DAS650" s="234"/>
      <c r="DAT650" s="234"/>
      <c r="DAU650" s="234"/>
      <c r="DAV650" s="234"/>
      <c r="DAW650" s="234"/>
      <c r="DAX650" s="234"/>
      <c r="DAY650" s="234"/>
      <c r="DAZ650" s="234"/>
      <c r="DBA650" s="234"/>
      <c r="DBB650" s="234"/>
      <c r="DBC650" s="234"/>
      <c r="DBD650" s="234"/>
      <c r="DBE650" s="234"/>
      <c r="DBF650" s="234"/>
      <c r="DBG650" s="234"/>
      <c r="DBH650" s="234"/>
      <c r="DBI650" s="234"/>
      <c r="DBJ650" s="234"/>
      <c r="DBK650" s="234"/>
      <c r="DBL650" s="234"/>
      <c r="DBM650" s="234"/>
      <c r="DBN650" s="234"/>
      <c r="DBO650" s="234"/>
      <c r="DBP650" s="234"/>
      <c r="DBQ650" s="234"/>
      <c r="DBR650" s="234"/>
      <c r="DBS650" s="234"/>
      <c r="DBT650" s="234"/>
      <c r="DBU650" s="234"/>
      <c r="DBV650" s="234"/>
      <c r="DBW650" s="234"/>
      <c r="DBX650" s="234"/>
      <c r="DBY650" s="234"/>
      <c r="DBZ650" s="234"/>
      <c r="DCA650" s="234"/>
      <c r="DCB650" s="234"/>
      <c r="DCC650" s="234"/>
      <c r="DCD650" s="234"/>
      <c r="DCE650" s="234"/>
      <c r="DCF650" s="234"/>
      <c r="DCG650" s="234"/>
      <c r="DCH650" s="234"/>
      <c r="DCI650" s="234"/>
      <c r="DCJ650" s="234"/>
      <c r="DCK650" s="234"/>
      <c r="DCL650" s="234"/>
      <c r="DCM650" s="234"/>
      <c r="DCN650" s="234"/>
      <c r="DCO650" s="234"/>
      <c r="DCP650" s="234"/>
      <c r="DCQ650" s="234"/>
      <c r="DCR650" s="234"/>
      <c r="DCS650" s="234"/>
      <c r="DCT650" s="234"/>
      <c r="DCU650" s="234"/>
      <c r="DCV650" s="234"/>
      <c r="DCW650" s="234"/>
      <c r="DCX650" s="234"/>
      <c r="DCY650" s="234"/>
      <c r="DCZ650" s="234"/>
      <c r="DDA650" s="234"/>
      <c r="DDB650" s="234"/>
      <c r="DDC650" s="234"/>
      <c r="DDD650" s="234"/>
      <c r="DDE650" s="234"/>
      <c r="DDF650" s="234"/>
      <c r="DDG650" s="234"/>
      <c r="DDH650" s="234"/>
      <c r="DDI650" s="234"/>
      <c r="DDJ650" s="234"/>
      <c r="DDK650" s="234"/>
      <c r="DDL650" s="234"/>
      <c r="DDM650" s="234"/>
      <c r="DDN650" s="234"/>
      <c r="DDO650" s="234"/>
      <c r="DDP650" s="234"/>
      <c r="DDQ650" s="234"/>
      <c r="DDR650" s="234"/>
      <c r="DDS650" s="234"/>
      <c r="DDT650" s="234"/>
      <c r="DDU650" s="234"/>
      <c r="DDV650" s="234"/>
      <c r="DDW650" s="234"/>
      <c r="DDX650" s="234"/>
      <c r="DDY650" s="234"/>
      <c r="DDZ650" s="234"/>
      <c r="DEA650" s="234"/>
      <c r="DEB650" s="234"/>
      <c r="DEC650" s="234"/>
      <c r="DED650" s="234"/>
      <c r="DEE650" s="234"/>
      <c r="DEF650" s="234"/>
      <c r="DEG650" s="234"/>
      <c r="DEH650" s="234"/>
      <c r="DEI650" s="234"/>
      <c r="DEJ650" s="234"/>
      <c r="DEK650" s="234"/>
      <c r="DEL650" s="234"/>
      <c r="DEM650" s="234"/>
      <c r="DEN650" s="234"/>
      <c r="DEO650" s="234"/>
      <c r="DEP650" s="234"/>
      <c r="DEQ650" s="234"/>
      <c r="DER650" s="234"/>
      <c r="DES650" s="234"/>
      <c r="DET650" s="234"/>
      <c r="DEU650" s="234"/>
      <c r="DEV650" s="234"/>
      <c r="DEW650" s="234"/>
      <c r="DEX650" s="234"/>
      <c r="DEY650" s="234"/>
      <c r="DEZ650" s="234"/>
      <c r="DFA650" s="234"/>
      <c r="DFB650" s="234"/>
      <c r="DFC650" s="234"/>
      <c r="DFD650" s="234"/>
      <c r="DFE650" s="234"/>
      <c r="DFF650" s="234"/>
      <c r="DFG650" s="234"/>
      <c r="DFH650" s="234"/>
      <c r="DFI650" s="234"/>
      <c r="DFJ650" s="234"/>
      <c r="DFK650" s="234"/>
      <c r="DFL650" s="234"/>
      <c r="DFM650" s="234"/>
      <c r="DFN650" s="234"/>
      <c r="DFO650" s="234"/>
      <c r="DFP650" s="234"/>
      <c r="DFQ650" s="234"/>
      <c r="DFR650" s="234"/>
      <c r="DFS650" s="234"/>
      <c r="DFT650" s="234"/>
      <c r="DFU650" s="234"/>
      <c r="DFV650" s="234"/>
      <c r="DFW650" s="234"/>
      <c r="DFX650" s="234"/>
      <c r="DFY650" s="234"/>
      <c r="DFZ650" s="234"/>
      <c r="DGA650" s="234"/>
      <c r="DGB650" s="234"/>
      <c r="DGC650" s="234"/>
      <c r="DGD650" s="234"/>
      <c r="DGE650" s="234"/>
      <c r="DGF650" s="234"/>
      <c r="DGG650" s="234"/>
      <c r="DGH650" s="234"/>
      <c r="DGI650" s="234"/>
      <c r="DGJ650" s="234"/>
      <c r="DGK650" s="234"/>
      <c r="DGL650" s="234"/>
      <c r="DGM650" s="234"/>
      <c r="DGN650" s="234"/>
      <c r="DGO650" s="234"/>
      <c r="DGP650" s="234"/>
      <c r="DGQ650" s="234"/>
      <c r="DGR650" s="234"/>
      <c r="DGS650" s="234"/>
      <c r="DGT650" s="234"/>
      <c r="DGU650" s="234"/>
      <c r="DGV650" s="234"/>
      <c r="DGW650" s="234"/>
      <c r="DGX650" s="234"/>
      <c r="DGY650" s="234"/>
      <c r="DGZ650" s="234"/>
      <c r="DHA650" s="234"/>
      <c r="DHB650" s="234"/>
      <c r="DHC650" s="234"/>
      <c r="DHD650" s="234"/>
      <c r="DHE650" s="234"/>
      <c r="DHF650" s="234"/>
      <c r="DHG650" s="234"/>
      <c r="DHH650" s="234"/>
      <c r="DHI650" s="234"/>
      <c r="DHJ650" s="234"/>
      <c r="DHK650" s="234"/>
      <c r="DHL650" s="234"/>
      <c r="DHM650" s="234"/>
      <c r="DHN650" s="234"/>
      <c r="DHO650" s="234"/>
      <c r="DHP650" s="234"/>
      <c r="DHQ650" s="234"/>
      <c r="DHR650" s="234"/>
      <c r="DHS650" s="234"/>
      <c r="DHT650" s="234"/>
      <c r="DHU650" s="234"/>
      <c r="DHV650" s="234"/>
      <c r="DHW650" s="234"/>
      <c r="DHX650" s="234"/>
      <c r="DHY650" s="234"/>
      <c r="DHZ650" s="234"/>
      <c r="DIA650" s="234"/>
      <c r="DIB650" s="234"/>
      <c r="DIC650" s="234"/>
      <c r="DID650" s="234"/>
      <c r="DIE650" s="234"/>
      <c r="DIF650" s="234"/>
      <c r="DIG650" s="234"/>
      <c r="DIH650" s="234"/>
      <c r="DII650" s="234"/>
      <c r="DIJ650" s="234"/>
      <c r="DIK650" s="234"/>
      <c r="DIL650" s="234"/>
      <c r="DIM650" s="234"/>
      <c r="DIN650" s="234"/>
      <c r="DIO650" s="234"/>
      <c r="DIP650" s="234"/>
      <c r="DIQ650" s="234"/>
      <c r="DIR650" s="234"/>
      <c r="DIS650" s="234"/>
      <c r="DIT650" s="234"/>
      <c r="DIU650" s="234"/>
      <c r="DIV650" s="234"/>
      <c r="DIW650" s="234"/>
      <c r="DIX650" s="234"/>
      <c r="DIY650" s="234"/>
      <c r="DIZ650" s="234"/>
      <c r="DJA650" s="234"/>
      <c r="DJB650" s="234"/>
      <c r="DJC650" s="234"/>
      <c r="DJD650" s="234"/>
      <c r="DJE650" s="234"/>
      <c r="DJF650" s="234"/>
      <c r="DJG650" s="234"/>
      <c r="DJH650" s="234"/>
      <c r="DJI650" s="234"/>
      <c r="DJJ650" s="234"/>
      <c r="DJK650" s="234"/>
      <c r="DJL650" s="234"/>
      <c r="DJM650" s="234"/>
      <c r="DJN650" s="234"/>
      <c r="DJO650" s="234"/>
      <c r="DJP650" s="234"/>
      <c r="DJQ650" s="234"/>
      <c r="DJR650" s="234"/>
      <c r="DJS650" s="234"/>
      <c r="DJT650" s="234"/>
      <c r="DJU650" s="234"/>
      <c r="DJV650" s="234"/>
      <c r="DJW650" s="234"/>
      <c r="DJX650" s="234"/>
      <c r="DJY650" s="234"/>
      <c r="DJZ650" s="234"/>
      <c r="DKA650" s="234"/>
      <c r="DKB650" s="234"/>
      <c r="DKC650" s="234"/>
      <c r="DKD650" s="234"/>
      <c r="DKE650" s="234"/>
      <c r="DKF650" s="234"/>
      <c r="DKG650" s="234"/>
      <c r="DKH650" s="234"/>
      <c r="DKI650" s="234"/>
      <c r="DKJ650" s="234"/>
      <c r="DKK650" s="234"/>
      <c r="DKL650" s="234"/>
      <c r="DKM650" s="234"/>
      <c r="DKN650" s="234"/>
      <c r="DKO650" s="234"/>
      <c r="DKP650" s="234"/>
      <c r="DKQ650" s="234"/>
      <c r="DKR650" s="234"/>
      <c r="DKS650" s="234"/>
      <c r="DKT650" s="234"/>
      <c r="DKU650" s="234"/>
      <c r="DKV650" s="234"/>
      <c r="DKW650" s="234"/>
      <c r="DKX650" s="234"/>
      <c r="DKY650" s="234"/>
      <c r="DKZ650" s="234"/>
      <c r="DLA650" s="234"/>
      <c r="DLB650" s="234"/>
      <c r="DLC650" s="234"/>
      <c r="DLD650" s="234"/>
      <c r="DLE650" s="234"/>
      <c r="DLF650" s="234"/>
      <c r="DLG650" s="234"/>
      <c r="DLH650" s="234"/>
      <c r="DLI650" s="234"/>
      <c r="DLJ650" s="234"/>
      <c r="DLK650" s="234"/>
      <c r="DLL650" s="234"/>
      <c r="DLM650" s="234"/>
      <c r="DLN650" s="234"/>
      <c r="DLO650" s="234"/>
      <c r="DLP650" s="234"/>
      <c r="DLQ650" s="234"/>
      <c r="DLR650" s="234"/>
      <c r="DLS650" s="234"/>
      <c r="DLT650" s="234"/>
      <c r="DLU650" s="234"/>
      <c r="DLV650" s="234"/>
      <c r="DLW650" s="234"/>
      <c r="DLX650" s="234"/>
      <c r="DLY650" s="234"/>
      <c r="DLZ650" s="234"/>
      <c r="DMA650" s="234"/>
      <c r="DMB650" s="234"/>
      <c r="DMC650" s="234"/>
      <c r="DMD650" s="234"/>
      <c r="DME650" s="234"/>
      <c r="DMF650" s="234"/>
      <c r="DMG650" s="234"/>
      <c r="DMH650" s="234"/>
      <c r="DMI650" s="234"/>
      <c r="DMJ650" s="234"/>
      <c r="DMK650" s="234"/>
      <c r="DML650" s="234"/>
      <c r="DMM650" s="234"/>
      <c r="DMN650" s="234"/>
      <c r="DMO650" s="234"/>
      <c r="DMP650" s="234"/>
      <c r="DMQ650" s="234"/>
      <c r="DMR650" s="234"/>
      <c r="DMS650" s="234"/>
      <c r="DMT650" s="234"/>
      <c r="DMU650" s="234"/>
      <c r="DMV650" s="234"/>
      <c r="DMW650" s="234"/>
      <c r="DMX650" s="234"/>
      <c r="DMY650" s="234"/>
      <c r="DMZ650" s="234"/>
      <c r="DNA650" s="234"/>
      <c r="DNB650" s="234"/>
      <c r="DNC650" s="234"/>
      <c r="DND650" s="234"/>
      <c r="DNE650" s="234"/>
      <c r="DNF650" s="234"/>
      <c r="DNG650" s="234"/>
      <c r="DNH650" s="234"/>
      <c r="DNI650" s="234"/>
      <c r="DNJ650" s="234"/>
      <c r="DNK650" s="234"/>
      <c r="DNL650" s="234"/>
      <c r="DNM650" s="234"/>
      <c r="DNN650" s="234"/>
      <c r="DNO650" s="234"/>
      <c r="DNP650" s="234"/>
      <c r="DNQ650" s="234"/>
      <c r="DNR650" s="234"/>
      <c r="DNS650" s="234"/>
      <c r="DNT650" s="234"/>
      <c r="DNU650" s="234"/>
      <c r="DNV650" s="234"/>
      <c r="DNW650" s="234"/>
      <c r="DNX650" s="234"/>
      <c r="DNY650" s="234"/>
      <c r="DNZ650" s="234"/>
      <c r="DOA650" s="234"/>
      <c r="DOB650" s="234"/>
      <c r="DOC650" s="234"/>
      <c r="DOD650" s="234"/>
      <c r="DOE650" s="234"/>
      <c r="DOF650" s="234"/>
      <c r="DOG650" s="234"/>
      <c r="DOH650" s="234"/>
      <c r="DOI650" s="234"/>
      <c r="DOJ650" s="234"/>
      <c r="DOK650" s="234"/>
      <c r="DOL650" s="234"/>
      <c r="DOM650" s="234"/>
      <c r="DON650" s="234"/>
      <c r="DOO650" s="234"/>
      <c r="DOP650" s="234"/>
      <c r="DOQ650" s="234"/>
      <c r="DOR650" s="234"/>
      <c r="DOS650" s="234"/>
      <c r="DOT650" s="234"/>
      <c r="DOU650" s="234"/>
      <c r="DOV650" s="234"/>
      <c r="DOW650" s="234"/>
      <c r="DOX650" s="234"/>
      <c r="DOY650" s="234"/>
      <c r="DOZ650" s="234"/>
      <c r="DPA650" s="234"/>
      <c r="DPB650" s="234"/>
      <c r="DPC650" s="234"/>
      <c r="DPD650" s="234"/>
      <c r="DPE650" s="234"/>
      <c r="DPF650" s="234"/>
      <c r="DPG650" s="234"/>
      <c r="DPH650" s="234"/>
      <c r="DPI650" s="234"/>
      <c r="DPJ650" s="234"/>
      <c r="DPK650" s="234"/>
      <c r="DPL650" s="234"/>
      <c r="DPM650" s="234"/>
      <c r="DPN650" s="234"/>
      <c r="DPO650" s="234"/>
      <c r="DPP650" s="234"/>
      <c r="DPQ650" s="234"/>
      <c r="DPR650" s="234"/>
      <c r="DPS650" s="234"/>
      <c r="DPT650" s="234"/>
      <c r="DPU650" s="234"/>
      <c r="DPV650" s="234"/>
      <c r="DPW650" s="234"/>
      <c r="DPX650" s="234"/>
      <c r="DPY650" s="234"/>
      <c r="DPZ650" s="234"/>
      <c r="DQA650" s="234"/>
      <c r="DQB650" s="234"/>
      <c r="DQC650" s="234"/>
      <c r="DQD650" s="234"/>
      <c r="DQE650" s="234"/>
      <c r="DQF650" s="234"/>
      <c r="DQG650" s="234"/>
      <c r="DQH650" s="234"/>
      <c r="DQI650" s="234"/>
      <c r="DQJ650" s="234"/>
      <c r="DQK650" s="234"/>
      <c r="DQL650" s="234"/>
      <c r="DQM650" s="234"/>
      <c r="DQN650" s="234"/>
      <c r="DQO650" s="234"/>
      <c r="DQP650" s="234"/>
      <c r="DQQ650" s="234"/>
      <c r="DQR650" s="234"/>
      <c r="DQS650" s="234"/>
      <c r="DQT650" s="234"/>
      <c r="DQU650" s="234"/>
      <c r="DQV650" s="234"/>
      <c r="DQW650" s="234"/>
      <c r="DQX650" s="234"/>
      <c r="DQY650" s="234"/>
      <c r="DQZ650" s="234"/>
      <c r="DRA650" s="234"/>
      <c r="DRB650" s="234"/>
      <c r="DRC650" s="234"/>
      <c r="DRD650" s="234"/>
      <c r="DRE650" s="234"/>
      <c r="DRF650" s="234"/>
      <c r="DRG650" s="234"/>
      <c r="DRH650" s="234"/>
      <c r="DRI650" s="234"/>
      <c r="DRJ650" s="234"/>
      <c r="DRK650" s="234"/>
      <c r="DRL650" s="234"/>
      <c r="DRM650" s="234"/>
      <c r="DRN650" s="234"/>
      <c r="DRO650" s="234"/>
      <c r="DRP650" s="234"/>
      <c r="DRQ650" s="234"/>
      <c r="DRR650" s="234"/>
      <c r="DRS650" s="234"/>
      <c r="DRT650" s="234"/>
      <c r="DRU650" s="234"/>
      <c r="DRV650" s="234"/>
      <c r="DRW650" s="234"/>
      <c r="DRX650" s="234"/>
      <c r="DRY650" s="234"/>
      <c r="DRZ650" s="234"/>
      <c r="DSA650" s="234"/>
      <c r="DSB650" s="234"/>
      <c r="DSC650" s="234"/>
      <c r="DSD650" s="234"/>
      <c r="DSE650" s="234"/>
      <c r="DSF650" s="234"/>
      <c r="DSG650" s="234"/>
      <c r="DSH650" s="234"/>
      <c r="DSI650" s="234"/>
      <c r="DSJ650" s="234"/>
      <c r="DSK650" s="234"/>
      <c r="DSL650" s="234"/>
      <c r="DSM650" s="234"/>
      <c r="DSN650" s="234"/>
      <c r="DSO650" s="234"/>
      <c r="DSP650" s="234"/>
      <c r="DSQ650" s="234"/>
      <c r="DSR650" s="234"/>
      <c r="DSS650" s="234"/>
      <c r="DST650" s="234"/>
      <c r="DSU650" s="234"/>
      <c r="DSV650" s="234"/>
      <c r="DSW650" s="234"/>
      <c r="DSX650" s="234"/>
      <c r="DSY650" s="234"/>
      <c r="DSZ650" s="234"/>
      <c r="DTA650" s="234"/>
      <c r="DTB650" s="234"/>
      <c r="DTC650" s="234"/>
      <c r="DTD650" s="234"/>
      <c r="DTE650" s="234"/>
      <c r="DTF650" s="234"/>
      <c r="DTG650" s="234"/>
      <c r="DTH650" s="234"/>
      <c r="DTI650" s="234"/>
      <c r="DTJ650" s="234"/>
      <c r="DTK650" s="234"/>
      <c r="DTL650" s="234"/>
      <c r="DTM650" s="234"/>
      <c r="DTN650" s="234"/>
      <c r="DTO650" s="234"/>
      <c r="DTP650" s="234"/>
      <c r="DTQ650" s="234"/>
      <c r="DTR650" s="234"/>
      <c r="DTS650" s="234"/>
      <c r="DTT650" s="234"/>
      <c r="DTU650" s="234"/>
      <c r="DTV650" s="234"/>
      <c r="DTW650" s="234"/>
      <c r="DTX650" s="234"/>
      <c r="DTY650" s="234"/>
      <c r="DTZ650" s="234"/>
      <c r="DUA650" s="234"/>
      <c r="DUB650" s="234"/>
      <c r="DUC650" s="234"/>
      <c r="DUD650" s="234"/>
      <c r="DUE650" s="234"/>
      <c r="DUF650" s="234"/>
      <c r="DUG650" s="234"/>
      <c r="DUH650" s="234"/>
      <c r="DUI650" s="234"/>
      <c r="DUJ650" s="234"/>
      <c r="DUK650" s="234"/>
      <c r="DUL650" s="234"/>
      <c r="DUM650" s="234"/>
      <c r="DUN650" s="234"/>
      <c r="DUO650" s="234"/>
      <c r="DUP650" s="234"/>
      <c r="DUQ650" s="234"/>
      <c r="DUR650" s="234"/>
      <c r="DUS650" s="234"/>
      <c r="DUT650" s="234"/>
      <c r="DUU650" s="234"/>
      <c r="DUV650" s="234"/>
      <c r="DUW650" s="234"/>
      <c r="DUX650" s="234"/>
      <c r="DUY650" s="234"/>
      <c r="DUZ650" s="234"/>
      <c r="DVA650" s="234"/>
      <c r="DVB650" s="234"/>
      <c r="DVC650" s="234"/>
      <c r="DVD650" s="234"/>
      <c r="DVE650" s="234"/>
      <c r="DVF650" s="234"/>
      <c r="DVG650" s="234"/>
      <c r="DVH650" s="234"/>
      <c r="DVI650" s="234"/>
      <c r="DVJ650" s="234"/>
      <c r="DVK650" s="234"/>
      <c r="DVL650" s="234"/>
      <c r="DVM650" s="234"/>
      <c r="DVN650" s="234"/>
      <c r="DVO650" s="234"/>
      <c r="DVP650" s="234"/>
      <c r="DVQ650" s="234"/>
      <c r="DVR650" s="234"/>
      <c r="DVS650" s="234"/>
      <c r="DVT650" s="234"/>
      <c r="DVU650" s="234"/>
      <c r="DVV650" s="234"/>
      <c r="DVW650" s="234"/>
      <c r="DVX650" s="234"/>
      <c r="DVY650" s="234"/>
      <c r="DVZ650" s="234"/>
      <c r="DWA650" s="234"/>
      <c r="DWB650" s="234"/>
      <c r="DWC650" s="234"/>
      <c r="DWD650" s="234"/>
      <c r="DWE650" s="234"/>
      <c r="DWF650" s="234"/>
      <c r="DWG650" s="234"/>
      <c r="DWH650" s="234"/>
      <c r="DWI650" s="234"/>
      <c r="DWJ650" s="234"/>
      <c r="DWK650" s="234"/>
      <c r="DWL650" s="234"/>
      <c r="DWM650" s="234"/>
      <c r="DWN650" s="234"/>
      <c r="DWO650" s="234"/>
      <c r="DWP650" s="234"/>
      <c r="DWQ650" s="234"/>
      <c r="DWR650" s="234"/>
      <c r="DWS650" s="234"/>
      <c r="DWT650" s="234"/>
      <c r="DWU650" s="234"/>
      <c r="DWV650" s="234"/>
      <c r="DWW650" s="234"/>
      <c r="DWX650" s="234"/>
      <c r="DWY650" s="234"/>
      <c r="DWZ650" s="234"/>
      <c r="DXA650" s="234"/>
      <c r="DXB650" s="234"/>
      <c r="DXC650" s="234"/>
      <c r="DXD650" s="234"/>
      <c r="DXE650" s="234"/>
      <c r="DXF650" s="234"/>
      <c r="DXG650" s="234"/>
      <c r="DXH650" s="234"/>
      <c r="DXI650" s="234"/>
      <c r="DXJ650" s="234"/>
      <c r="DXK650" s="234"/>
      <c r="DXL650" s="234"/>
      <c r="DXM650" s="234"/>
      <c r="DXN650" s="234"/>
      <c r="DXO650" s="234"/>
      <c r="DXP650" s="234"/>
      <c r="DXQ650" s="234"/>
      <c r="DXR650" s="234"/>
      <c r="DXS650" s="234"/>
      <c r="DXT650" s="234"/>
      <c r="DXU650" s="234"/>
      <c r="DXV650" s="234"/>
      <c r="DXW650" s="234"/>
      <c r="DXX650" s="234"/>
      <c r="DXY650" s="234"/>
      <c r="DXZ650" s="234"/>
      <c r="DYA650" s="234"/>
      <c r="DYB650" s="234"/>
      <c r="DYC650" s="234"/>
      <c r="DYD650" s="234"/>
      <c r="DYE650" s="234"/>
      <c r="DYF650" s="234"/>
      <c r="DYG650" s="234"/>
      <c r="DYH650" s="234"/>
      <c r="DYI650" s="234"/>
      <c r="DYJ650" s="234"/>
      <c r="DYK650" s="234"/>
      <c r="DYL650" s="234"/>
      <c r="DYM650" s="234"/>
      <c r="DYN650" s="234"/>
      <c r="DYO650" s="234"/>
      <c r="DYP650" s="234"/>
      <c r="DYQ650" s="234"/>
      <c r="DYR650" s="234"/>
      <c r="DYS650" s="234"/>
      <c r="DYT650" s="234"/>
      <c r="DYU650" s="234"/>
      <c r="DYV650" s="234"/>
      <c r="DYW650" s="234"/>
      <c r="DYX650" s="234"/>
      <c r="DYY650" s="234"/>
      <c r="DYZ650" s="234"/>
      <c r="DZA650" s="234"/>
      <c r="DZB650" s="234"/>
      <c r="DZC650" s="234"/>
      <c r="DZD650" s="234"/>
      <c r="DZE650" s="234"/>
      <c r="DZF650" s="234"/>
      <c r="DZG650" s="234"/>
      <c r="DZH650" s="234"/>
      <c r="DZI650" s="234"/>
      <c r="DZJ650" s="234"/>
      <c r="DZK650" s="234"/>
      <c r="DZL650" s="234"/>
      <c r="DZM650" s="234"/>
      <c r="DZN650" s="234"/>
      <c r="DZO650" s="234"/>
      <c r="DZP650" s="234"/>
      <c r="DZQ650" s="234"/>
      <c r="DZR650" s="234"/>
      <c r="DZS650" s="234"/>
      <c r="DZT650" s="234"/>
      <c r="DZU650" s="234"/>
      <c r="DZV650" s="234"/>
      <c r="DZW650" s="234"/>
      <c r="DZX650" s="234"/>
      <c r="DZY650" s="234"/>
      <c r="DZZ650" s="234"/>
      <c r="EAA650" s="234"/>
      <c r="EAB650" s="234"/>
      <c r="EAC650" s="234"/>
      <c r="EAD650" s="234"/>
      <c r="EAE650" s="234"/>
      <c r="EAF650" s="234"/>
      <c r="EAG650" s="234"/>
      <c r="EAH650" s="234"/>
      <c r="EAI650" s="234"/>
      <c r="EAJ650" s="234"/>
      <c r="EAK650" s="234"/>
      <c r="EAL650" s="234"/>
      <c r="EAM650" s="234"/>
      <c r="EAN650" s="234"/>
      <c r="EAO650" s="234"/>
      <c r="EAP650" s="234"/>
      <c r="EAQ650" s="234"/>
      <c r="EAR650" s="234"/>
      <c r="EAS650" s="234"/>
      <c r="EAT650" s="234"/>
      <c r="EAU650" s="234"/>
      <c r="EAV650" s="234"/>
      <c r="EAW650" s="234"/>
      <c r="EAX650" s="234"/>
      <c r="EAY650" s="234"/>
      <c r="EAZ650" s="234"/>
      <c r="EBA650" s="234"/>
      <c r="EBB650" s="234"/>
      <c r="EBC650" s="234"/>
      <c r="EBD650" s="234"/>
      <c r="EBE650" s="234"/>
      <c r="EBF650" s="234"/>
      <c r="EBG650" s="234"/>
      <c r="EBH650" s="234"/>
      <c r="EBI650" s="234"/>
      <c r="EBJ650" s="234"/>
      <c r="EBK650" s="234"/>
      <c r="EBL650" s="234"/>
      <c r="EBM650" s="234"/>
      <c r="EBN650" s="234"/>
      <c r="EBO650" s="234"/>
      <c r="EBP650" s="234"/>
      <c r="EBQ650" s="234"/>
      <c r="EBR650" s="234"/>
      <c r="EBS650" s="234"/>
      <c r="EBT650" s="234"/>
      <c r="EBU650" s="234"/>
      <c r="EBV650" s="234"/>
      <c r="EBW650" s="234"/>
      <c r="EBX650" s="234"/>
      <c r="EBY650" s="234"/>
      <c r="EBZ650" s="234"/>
      <c r="ECA650" s="234"/>
      <c r="ECB650" s="234"/>
      <c r="ECC650" s="234"/>
      <c r="ECD650" s="234"/>
      <c r="ECE650" s="234"/>
      <c r="ECF650" s="234"/>
      <c r="ECG650" s="234"/>
      <c r="ECH650" s="234"/>
      <c r="ECI650" s="234"/>
      <c r="ECJ650" s="234"/>
      <c r="ECK650" s="234"/>
      <c r="ECL650" s="234"/>
      <c r="ECM650" s="234"/>
      <c r="ECN650" s="234"/>
      <c r="ECO650" s="234"/>
      <c r="ECP650" s="234"/>
      <c r="ECQ650" s="234"/>
      <c r="ECR650" s="234"/>
      <c r="ECS650" s="234"/>
      <c r="ECT650" s="234"/>
      <c r="ECU650" s="234"/>
      <c r="ECV650" s="234"/>
      <c r="ECW650" s="234"/>
      <c r="ECX650" s="234"/>
      <c r="ECY650" s="234"/>
      <c r="ECZ650" s="234"/>
      <c r="EDA650" s="234"/>
      <c r="EDB650" s="234"/>
      <c r="EDC650" s="234"/>
      <c r="EDD650" s="234"/>
      <c r="EDE650" s="234"/>
      <c r="EDF650" s="234"/>
      <c r="EDG650" s="234"/>
      <c r="EDH650" s="234"/>
      <c r="EDI650" s="234"/>
      <c r="EDJ650" s="234"/>
      <c r="EDK650" s="234"/>
      <c r="EDL650" s="234"/>
      <c r="EDM650" s="234"/>
      <c r="EDN650" s="234"/>
      <c r="EDO650" s="234"/>
      <c r="EDP650" s="234"/>
      <c r="EDQ650" s="234"/>
      <c r="EDR650" s="234"/>
      <c r="EDS650" s="234"/>
      <c r="EDT650" s="234"/>
      <c r="EDU650" s="234"/>
      <c r="EDV650" s="234"/>
      <c r="EDW650" s="234"/>
      <c r="EDX650" s="234"/>
      <c r="EDY650" s="234"/>
      <c r="EDZ650" s="234"/>
      <c r="EEA650" s="234"/>
      <c r="EEB650" s="234"/>
      <c r="EEC650" s="234"/>
      <c r="EED650" s="234"/>
      <c r="EEE650" s="234"/>
      <c r="EEF650" s="234"/>
      <c r="EEG650" s="234"/>
      <c r="EEH650" s="234"/>
      <c r="EEI650" s="234"/>
      <c r="EEJ650" s="234"/>
      <c r="EEK650" s="234"/>
      <c r="EEL650" s="234"/>
      <c r="EEM650" s="234"/>
      <c r="EEN650" s="234"/>
      <c r="EEO650" s="234"/>
      <c r="EEP650" s="234"/>
      <c r="EEQ650" s="234"/>
      <c r="EER650" s="234"/>
      <c r="EES650" s="234"/>
      <c r="EET650" s="234"/>
      <c r="EEU650" s="234"/>
      <c r="EEV650" s="234"/>
      <c r="EEW650" s="234"/>
      <c r="EEX650" s="234"/>
      <c r="EEY650" s="234"/>
      <c r="EEZ650" s="234"/>
      <c r="EFA650" s="234"/>
      <c r="EFB650" s="234"/>
      <c r="EFC650" s="234"/>
      <c r="EFD650" s="234"/>
      <c r="EFE650" s="234"/>
      <c r="EFF650" s="234"/>
      <c r="EFG650" s="234"/>
      <c r="EFH650" s="234"/>
      <c r="EFI650" s="234"/>
      <c r="EFJ650" s="234"/>
      <c r="EFK650" s="234"/>
      <c r="EFL650" s="234"/>
      <c r="EFM650" s="234"/>
      <c r="EFN650" s="234"/>
      <c r="EFO650" s="234"/>
      <c r="EFP650" s="234"/>
      <c r="EFQ650" s="234"/>
      <c r="EFR650" s="234"/>
      <c r="EFS650" s="234"/>
      <c r="EFT650" s="234"/>
      <c r="EFU650" s="234"/>
      <c r="EFV650" s="234"/>
      <c r="EFW650" s="234"/>
      <c r="EFX650" s="234"/>
      <c r="EFY650" s="234"/>
      <c r="EFZ650" s="234"/>
      <c r="EGA650" s="234"/>
      <c r="EGB650" s="234"/>
      <c r="EGC650" s="234"/>
      <c r="EGD650" s="234"/>
      <c r="EGE650" s="234"/>
      <c r="EGF650" s="234"/>
      <c r="EGG650" s="234"/>
      <c r="EGH650" s="234"/>
      <c r="EGI650" s="234"/>
      <c r="EGJ650" s="234"/>
      <c r="EGK650" s="234"/>
      <c r="EGL650" s="234"/>
      <c r="EGM650" s="234"/>
      <c r="EGN650" s="234"/>
      <c r="EGO650" s="234"/>
      <c r="EGP650" s="234"/>
      <c r="EGQ650" s="234"/>
      <c r="EGR650" s="234"/>
      <c r="EGS650" s="234"/>
      <c r="EGT650" s="234"/>
      <c r="EGU650" s="234"/>
      <c r="EGV650" s="234"/>
      <c r="EGW650" s="234"/>
      <c r="EGX650" s="234"/>
      <c r="EGY650" s="234"/>
      <c r="EGZ650" s="234"/>
      <c r="EHA650" s="234"/>
      <c r="EHB650" s="234"/>
      <c r="EHC650" s="234"/>
      <c r="EHD650" s="234"/>
      <c r="EHE650" s="234"/>
      <c r="EHF650" s="234"/>
      <c r="EHG650" s="234"/>
      <c r="EHH650" s="234"/>
      <c r="EHI650" s="234"/>
      <c r="EHJ650" s="234"/>
      <c r="EHK650" s="234"/>
      <c r="EHL650" s="234"/>
      <c r="EHM650" s="234"/>
      <c r="EHN650" s="234"/>
      <c r="EHO650" s="234"/>
      <c r="EHP650" s="234"/>
      <c r="EHQ650" s="234"/>
      <c r="EHR650" s="234"/>
      <c r="EHS650" s="234"/>
      <c r="EHT650" s="234"/>
      <c r="EHU650" s="234"/>
      <c r="EHV650" s="234"/>
      <c r="EHW650" s="234"/>
      <c r="EHX650" s="234"/>
      <c r="EHY650" s="234"/>
      <c r="EHZ650" s="234"/>
      <c r="EIA650" s="234"/>
      <c r="EIB650" s="234"/>
      <c r="EIC650" s="234"/>
      <c r="EID650" s="234"/>
      <c r="EIE650" s="234"/>
      <c r="EIF650" s="234"/>
      <c r="EIG650" s="234"/>
      <c r="EIH650" s="234"/>
      <c r="EII650" s="234"/>
      <c r="EIJ650" s="234"/>
      <c r="EIK650" s="234"/>
      <c r="EIL650" s="234"/>
      <c r="EIM650" s="234"/>
      <c r="EIN650" s="234"/>
      <c r="EIO650" s="234"/>
      <c r="EIP650" s="234"/>
      <c r="EIQ650" s="234"/>
      <c r="EIR650" s="234"/>
      <c r="EIS650" s="234"/>
      <c r="EIT650" s="234"/>
      <c r="EIU650" s="234"/>
      <c r="EIV650" s="234"/>
      <c r="EIW650" s="234"/>
      <c r="EIX650" s="234"/>
      <c r="EIY650" s="234"/>
      <c r="EIZ650" s="234"/>
      <c r="EJA650" s="234"/>
      <c r="EJB650" s="234"/>
      <c r="EJC650" s="234"/>
      <c r="EJD650" s="234"/>
      <c r="EJE650" s="234"/>
      <c r="EJF650" s="234"/>
      <c r="EJG650" s="234"/>
      <c r="EJH650" s="234"/>
      <c r="EJI650" s="234"/>
      <c r="EJJ650" s="234"/>
      <c r="EJK650" s="234"/>
      <c r="EJL650" s="234"/>
      <c r="EJM650" s="234"/>
      <c r="EJN650" s="234"/>
      <c r="EJO650" s="234"/>
      <c r="EJP650" s="234"/>
      <c r="EJQ650" s="234"/>
      <c r="EJR650" s="234"/>
      <c r="EJS650" s="234"/>
      <c r="EJT650" s="234"/>
      <c r="EJU650" s="234"/>
      <c r="EJV650" s="234"/>
      <c r="EJW650" s="234"/>
      <c r="EJX650" s="234"/>
      <c r="EJY650" s="234"/>
      <c r="EJZ650" s="234"/>
      <c r="EKA650" s="234"/>
      <c r="EKB650" s="234"/>
      <c r="EKC650" s="234"/>
      <c r="EKD650" s="234"/>
      <c r="EKE650" s="234"/>
      <c r="EKF650" s="234"/>
      <c r="EKG650" s="234"/>
      <c r="EKH650" s="234"/>
      <c r="EKI650" s="234"/>
      <c r="EKJ650" s="234"/>
      <c r="EKK650" s="234"/>
      <c r="EKL650" s="234"/>
      <c r="EKM650" s="234"/>
      <c r="EKN650" s="234"/>
      <c r="EKO650" s="234"/>
      <c r="EKP650" s="234"/>
      <c r="EKQ650" s="234"/>
      <c r="EKR650" s="234"/>
      <c r="EKS650" s="234"/>
      <c r="EKT650" s="234"/>
      <c r="EKU650" s="234"/>
      <c r="EKV650" s="234"/>
      <c r="EKW650" s="234"/>
      <c r="EKX650" s="234"/>
      <c r="EKY650" s="234"/>
      <c r="EKZ650" s="234"/>
      <c r="ELA650" s="234"/>
      <c r="ELB650" s="234"/>
      <c r="ELC650" s="234"/>
      <c r="ELD650" s="234"/>
      <c r="ELE650" s="234"/>
      <c r="ELF650" s="234"/>
      <c r="ELG650" s="234"/>
      <c r="ELH650" s="234"/>
      <c r="ELI650" s="234"/>
      <c r="ELJ650" s="234"/>
      <c r="ELK650" s="234"/>
      <c r="ELL650" s="234"/>
      <c r="ELM650" s="234"/>
      <c r="ELN650" s="234"/>
      <c r="ELO650" s="234"/>
      <c r="ELP650" s="234"/>
      <c r="ELQ650" s="234"/>
      <c r="ELR650" s="234"/>
      <c r="ELS650" s="234"/>
      <c r="ELT650" s="234"/>
      <c r="ELU650" s="234"/>
      <c r="ELV650" s="234"/>
      <c r="ELW650" s="234"/>
      <c r="ELX650" s="234"/>
      <c r="ELY650" s="234"/>
      <c r="ELZ650" s="234"/>
      <c r="EMA650" s="234"/>
      <c r="EMB650" s="234"/>
      <c r="EMC650" s="234"/>
      <c r="EMD650" s="234"/>
      <c r="EME650" s="234"/>
      <c r="EMF650" s="234"/>
      <c r="EMG650" s="234"/>
      <c r="EMH650" s="234"/>
      <c r="EMI650" s="234"/>
      <c r="EMJ650" s="234"/>
      <c r="EMK650" s="234"/>
      <c r="EML650" s="234"/>
      <c r="EMM650" s="234"/>
      <c r="EMN650" s="234"/>
      <c r="EMO650" s="234"/>
      <c r="EMP650" s="234"/>
      <c r="EMQ650" s="234"/>
      <c r="EMR650" s="234"/>
      <c r="EMS650" s="234"/>
      <c r="EMT650" s="234"/>
      <c r="EMU650" s="234"/>
      <c r="EMV650" s="234"/>
      <c r="EMW650" s="234"/>
      <c r="EMX650" s="234"/>
      <c r="EMY650" s="234"/>
      <c r="EMZ650" s="234"/>
      <c r="ENA650" s="234"/>
      <c r="ENB650" s="234"/>
      <c r="ENC650" s="234"/>
      <c r="END650" s="234"/>
      <c r="ENE650" s="234"/>
      <c r="ENF650" s="234"/>
      <c r="ENG650" s="234"/>
      <c r="ENH650" s="234"/>
      <c r="ENI650" s="234"/>
      <c r="ENJ650" s="234"/>
      <c r="ENK650" s="234"/>
      <c r="ENL650" s="234"/>
      <c r="ENM650" s="234"/>
      <c r="ENN650" s="234"/>
      <c r="ENO650" s="234"/>
      <c r="ENP650" s="234"/>
      <c r="ENQ650" s="234"/>
      <c r="ENR650" s="234"/>
      <c r="ENS650" s="234"/>
      <c r="ENT650" s="234"/>
      <c r="ENU650" s="234"/>
      <c r="ENV650" s="234"/>
      <c r="ENW650" s="234"/>
      <c r="ENX650" s="234"/>
      <c r="ENY650" s="234"/>
      <c r="ENZ650" s="234"/>
      <c r="EOA650" s="234"/>
      <c r="EOB650" s="234"/>
      <c r="EOC650" s="234"/>
      <c r="EOD650" s="234"/>
      <c r="EOE650" s="234"/>
      <c r="EOF650" s="234"/>
      <c r="EOG650" s="234"/>
      <c r="EOH650" s="234"/>
      <c r="EOI650" s="234"/>
      <c r="EOJ650" s="234"/>
      <c r="EOK650" s="234"/>
      <c r="EOL650" s="234"/>
      <c r="EOM650" s="234"/>
      <c r="EON650" s="234"/>
      <c r="EOO650" s="234"/>
      <c r="EOP650" s="234"/>
      <c r="EOQ650" s="234"/>
      <c r="EOR650" s="234"/>
      <c r="EOS650" s="234"/>
      <c r="EOT650" s="234"/>
      <c r="EOU650" s="234"/>
      <c r="EOV650" s="234"/>
      <c r="EOW650" s="234"/>
      <c r="EOX650" s="234"/>
      <c r="EOY650" s="234"/>
      <c r="EOZ650" s="234"/>
      <c r="EPA650" s="234"/>
      <c r="EPB650" s="234"/>
      <c r="EPC650" s="234"/>
      <c r="EPD650" s="234"/>
      <c r="EPE650" s="234"/>
      <c r="EPF650" s="234"/>
      <c r="EPG650" s="234"/>
      <c r="EPH650" s="234"/>
      <c r="EPI650" s="234"/>
      <c r="EPJ650" s="234"/>
      <c r="EPK650" s="234"/>
      <c r="EPL650" s="234"/>
      <c r="EPM650" s="234"/>
      <c r="EPN650" s="234"/>
      <c r="EPO650" s="234"/>
      <c r="EPP650" s="234"/>
      <c r="EPQ650" s="234"/>
      <c r="EPR650" s="234"/>
      <c r="EPS650" s="234"/>
      <c r="EPT650" s="234"/>
      <c r="EPU650" s="234"/>
      <c r="EPV650" s="234"/>
      <c r="EPW650" s="234"/>
      <c r="EPX650" s="234"/>
      <c r="EPY650" s="234"/>
      <c r="EPZ650" s="234"/>
      <c r="EQA650" s="234"/>
      <c r="EQB650" s="234"/>
      <c r="EQC650" s="234"/>
      <c r="EQD650" s="234"/>
      <c r="EQE650" s="234"/>
      <c r="EQF650" s="234"/>
      <c r="EQG650" s="234"/>
      <c r="EQH650" s="234"/>
      <c r="EQI650" s="234"/>
      <c r="EQJ650" s="234"/>
      <c r="EQK650" s="234"/>
      <c r="EQL650" s="234"/>
      <c r="EQM650" s="234"/>
      <c r="EQN650" s="234"/>
      <c r="EQO650" s="234"/>
      <c r="EQP650" s="234"/>
      <c r="EQQ650" s="234"/>
      <c r="EQR650" s="234"/>
      <c r="EQS650" s="234"/>
      <c r="EQT650" s="234"/>
      <c r="EQU650" s="234"/>
      <c r="EQV650" s="234"/>
      <c r="EQW650" s="234"/>
      <c r="EQX650" s="234"/>
      <c r="EQY650" s="234"/>
      <c r="EQZ650" s="234"/>
      <c r="ERA650" s="234"/>
      <c r="ERB650" s="234"/>
      <c r="ERC650" s="234"/>
      <c r="ERD650" s="234"/>
      <c r="ERE650" s="234"/>
      <c r="ERF650" s="234"/>
      <c r="ERG650" s="234"/>
      <c r="ERH650" s="234"/>
      <c r="ERI650" s="234"/>
      <c r="ERJ650" s="234"/>
      <c r="ERK650" s="234"/>
      <c r="ERL650" s="234"/>
      <c r="ERM650" s="234"/>
      <c r="ERN650" s="234"/>
      <c r="ERO650" s="234"/>
      <c r="ERP650" s="234"/>
      <c r="ERQ650" s="234"/>
      <c r="ERR650" s="234"/>
      <c r="ERS650" s="234"/>
      <c r="ERT650" s="234"/>
      <c r="ERU650" s="234"/>
      <c r="ERV650" s="234"/>
      <c r="ERW650" s="234"/>
      <c r="ERX650" s="234"/>
      <c r="ERY650" s="234"/>
      <c r="ERZ650" s="234"/>
      <c r="ESA650" s="234"/>
      <c r="ESB650" s="234"/>
      <c r="ESC650" s="234"/>
      <c r="ESD650" s="234"/>
      <c r="ESE650" s="234"/>
      <c r="ESF650" s="234"/>
      <c r="ESG650" s="234"/>
      <c r="ESH650" s="234"/>
      <c r="ESI650" s="234"/>
      <c r="ESJ650" s="234"/>
      <c r="ESK650" s="234"/>
      <c r="ESL650" s="234"/>
      <c r="ESM650" s="234"/>
      <c r="ESN650" s="234"/>
      <c r="ESO650" s="234"/>
      <c r="ESP650" s="234"/>
      <c r="ESQ650" s="234"/>
      <c r="ESR650" s="234"/>
      <c r="ESS650" s="234"/>
      <c r="EST650" s="234"/>
      <c r="ESU650" s="234"/>
      <c r="ESV650" s="234"/>
      <c r="ESW650" s="234"/>
      <c r="ESX650" s="234"/>
      <c r="ESY650" s="234"/>
      <c r="ESZ650" s="234"/>
      <c r="ETA650" s="234"/>
      <c r="ETB650" s="234"/>
      <c r="ETC650" s="234"/>
      <c r="ETD650" s="234"/>
      <c r="ETE650" s="234"/>
      <c r="ETF650" s="234"/>
      <c r="ETG650" s="234"/>
      <c r="ETH650" s="234"/>
      <c r="ETI650" s="234"/>
      <c r="ETJ650" s="234"/>
      <c r="ETK650" s="234"/>
      <c r="ETL650" s="234"/>
      <c r="ETM650" s="234"/>
      <c r="ETN650" s="234"/>
      <c r="ETO650" s="234"/>
      <c r="ETP650" s="234"/>
      <c r="ETQ650" s="234"/>
      <c r="ETR650" s="234"/>
      <c r="ETS650" s="234"/>
      <c r="ETT650" s="234"/>
      <c r="ETU650" s="234"/>
      <c r="ETV650" s="234"/>
      <c r="ETW650" s="234"/>
      <c r="ETX650" s="234"/>
      <c r="ETY650" s="234"/>
      <c r="ETZ650" s="234"/>
      <c r="EUA650" s="234"/>
      <c r="EUB650" s="234"/>
      <c r="EUC650" s="234"/>
      <c r="EUD650" s="234"/>
      <c r="EUE650" s="234"/>
      <c r="EUF650" s="234"/>
      <c r="EUG650" s="234"/>
      <c r="EUH650" s="234"/>
      <c r="EUI650" s="234"/>
      <c r="EUJ650" s="234"/>
      <c r="EUK650" s="234"/>
      <c r="EUL650" s="234"/>
      <c r="EUM650" s="234"/>
      <c r="EUN650" s="234"/>
      <c r="EUO650" s="234"/>
      <c r="EUP650" s="234"/>
      <c r="EUQ650" s="234"/>
      <c r="EUR650" s="234"/>
      <c r="EUS650" s="234"/>
      <c r="EUT650" s="234"/>
      <c r="EUU650" s="234"/>
      <c r="EUV650" s="234"/>
      <c r="EUW650" s="234"/>
      <c r="EUX650" s="234"/>
      <c r="EUY650" s="234"/>
      <c r="EUZ650" s="234"/>
      <c r="EVA650" s="234"/>
      <c r="EVB650" s="234"/>
      <c r="EVC650" s="234"/>
      <c r="EVD650" s="234"/>
      <c r="EVE650" s="234"/>
      <c r="EVF650" s="234"/>
      <c r="EVG650" s="234"/>
      <c r="EVH650" s="234"/>
      <c r="EVI650" s="234"/>
      <c r="EVJ650" s="234"/>
      <c r="EVK650" s="234"/>
      <c r="EVL650" s="234"/>
      <c r="EVM650" s="234"/>
      <c r="EVN650" s="234"/>
      <c r="EVO650" s="234"/>
      <c r="EVP650" s="234"/>
      <c r="EVQ650" s="234"/>
      <c r="EVR650" s="234"/>
      <c r="EVS650" s="234"/>
      <c r="EVT650" s="234"/>
      <c r="EVU650" s="234"/>
      <c r="EVV650" s="234"/>
      <c r="EVW650" s="234"/>
      <c r="EVX650" s="234"/>
      <c r="EVY650" s="234"/>
      <c r="EVZ650" s="234"/>
      <c r="EWA650" s="234"/>
      <c r="EWB650" s="234"/>
      <c r="EWC650" s="234"/>
      <c r="EWD650" s="234"/>
      <c r="EWE650" s="234"/>
      <c r="EWF650" s="234"/>
      <c r="EWG650" s="234"/>
      <c r="EWH650" s="234"/>
      <c r="EWI650" s="234"/>
      <c r="EWJ650" s="234"/>
      <c r="EWK650" s="234"/>
      <c r="EWL650" s="234"/>
      <c r="EWM650" s="234"/>
      <c r="EWN650" s="234"/>
      <c r="EWO650" s="234"/>
      <c r="EWP650" s="234"/>
      <c r="EWQ650" s="234"/>
      <c r="EWR650" s="234"/>
      <c r="EWS650" s="234"/>
      <c r="EWT650" s="234"/>
      <c r="EWU650" s="234"/>
      <c r="EWV650" s="234"/>
      <c r="EWW650" s="234"/>
      <c r="EWX650" s="234"/>
      <c r="EWY650" s="234"/>
      <c r="EWZ650" s="234"/>
      <c r="EXA650" s="234"/>
      <c r="EXB650" s="234"/>
      <c r="EXC650" s="234"/>
      <c r="EXD650" s="234"/>
      <c r="EXE650" s="234"/>
      <c r="EXF650" s="234"/>
      <c r="EXG650" s="234"/>
      <c r="EXH650" s="234"/>
      <c r="EXI650" s="234"/>
      <c r="EXJ650" s="234"/>
      <c r="EXK650" s="234"/>
      <c r="EXL650" s="234"/>
      <c r="EXM650" s="234"/>
      <c r="EXN650" s="234"/>
      <c r="EXO650" s="234"/>
      <c r="EXP650" s="234"/>
      <c r="EXQ650" s="234"/>
      <c r="EXR650" s="234"/>
      <c r="EXS650" s="234"/>
      <c r="EXT650" s="234"/>
      <c r="EXU650" s="234"/>
      <c r="EXV650" s="234"/>
      <c r="EXW650" s="234"/>
      <c r="EXX650" s="234"/>
      <c r="EXY650" s="234"/>
      <c r="EXZ650" s="234"/>
      <c r="EYA650" s="234"/>
      <c r="EYB650" s="234"/>
      <c r="EYC650" s="234"/>
      <c r="EYD650" s="234"/>
      <c r="EYE650" s="234"/>
      <c r="EYF650" s="234"/>
      <c r="EYG650" s="234"/>
      <c r="EYH650" s="234"/>
      <c r="EYI650" s="234"/>
      <c r="EYJ650" s="234"/>
      <c r="EYK650" s="234"/>
      <c r="EYL650" s="234"/>
      <c r="EYM650" s="234"/>
      <c r="EYN650" s="234"/>
      <c r="EYO650" s="234"/>
      <c r="EYP650" s="234"/>
      <c r="EYQ650" s="234"/>
      <c r="EYR650" s="234"/>
      <c r="EYS650" s="234"/>
      <c r="EYT650" s="234"/>
      <c r="EYU650" s="234"/>
      <c r="EYV650" s="234"/>
      <c r="EYW650" s="234"/>
      <c r="EYX650" s="234"/>
      <c r="EYY650" s="234"/>
      <c r="EYZ650" s="234"/>
      <c r="EZA650" s="234"/>
      <c r="EZB650" s="234"/>
      <c r="EZC650" s="234"/>
      <c r="EZD650" s="234"/>
      <c r="EZE650" s="234"/>
      <c r="EZF650" s="234"/>
      <c r="EZG650" s="234"/>
      <c r="EZH650" s="234"/>
      <c r="EZI650" s="234"/>
      <c r="EZJ650" s="234"/>
      <c r="EZK650" s="234"/>
      <c r="EZL650" s="234"/>
      <c r="EZM650" s="234"/>
      <c r="EZN650" s="234"/>
      <c r="EZO650" s="234"/>
      <c r="EZP650" s="234"/>
      <c r="EZQ650" s="234"/>
      <c r="EZR650" s="234"/>
      <c r="EZS650" s="234"/>
      <c r="EZT650" s="234"/>
      <c r="EZU650" s="234"/>
      <c r="EZV650" s="234"/>
      <c r="EZW650" s="234"/>
      <c r="EZX650" s="234"/>
      <c r="EZY650" s="234"/>
      <c r="EZZ650" s="234"/>
      <c r="FAA650" s="234"/>
      <c r="FAB650" s="234"/>
      <c r="FAC650" s="234"/>
      <c r="FAD650" s="234"/>
      <c r="FAE650" s="234"/>
      <c r="FAF650" s="234"/>
      <c r="FAG650" s="234"/>
      <c r="FAH650" s="234"/>
      <c r="FAI650" s="234"/>
      <c r="FAJ650" s="234"/>
      <c r="FAK650" s="234"/>
      <c r="FAL650" s="234"/>
      <c r="FAM650" s="234"/>
      <c r="FAN650" s="234"/>
      <c r="FAO650" s="234"/>
      <c r="FAP650" s="234"/>
      <c r="FAQ650" s="234"/>
      <c r="FAR650" s="234"/>
      <c r="FAS650" s="234"/>
      <c r="FAT650" s="234"/>
      <c r="FAU650" s="234"/>
      <c r="FAV650" s="234"/>
      <c r="FAW650" s="234"/>
      <c r="FAX650" s="234"/>
      <c r="FAY650" s="234"/>
      <c r="FAZ650" s="234"/>
      <c r="FBA650" s="234"/>
      <c r="FBB650" s="234"/>
      <c r="FBC650" s="234"/>
      <c r="FBD650" s="234"/>
      <c r="FBE650" s="234"/>
      <c r="FBF650" s="234"/>
      <c r="FBG650" s="234"/>
      <c r="FBH650" s="234"/>
      <c r="FBI650" s="234"/>
      <c r="FBJ650" s="234"/>
      <c r="FBK650" s="234"/>
      <c r="FBL650" s="234"/>
      <c r="FBM650" s="234"/>
      <c r="FBN650" s="234"/>
      <c r="FBO650" s="234"/>
      <c r="FBP650" s="234"/>
      <c r="FBQ650" s="234"/>
      <c r="FBR650" s="234"/>
      <c r="FBS650" s="234"/>
      <c r="FBT650" s="234"/>
      <c r="FBU650" s="234"/>
      <c r="FBV650" s="234"/>
      <c r="FBW650" s="234"/>
      <c r="FBX650" s="234"/>
      <c r="FBY650" s="234"/>
      <c r="FBZ650" s="234"/>
      <c r="FCA650" s="234"/>
      <c r="FCB650" s="234"/>
      <c r="FCC650" s="234"/>
      <c r="FCD650" s="234"/>
      <c r="FCE650" s="234"/>
      <c r="FCF650" s="234"/>
      <c r="FCG650" s="234"/>
      <c r="FCH650" s="234"/>
      <c r="FCI650" s="234"/>
      <c r="FCJ650" s="234"/>
      <c r="FCK650" s="234"/>
      <c r="FCL650" s="234"/>
      <c r="FCM650" s="234"/>
      <c r="FCN650" s="234"/>
      <c r="FCO650" s="234"/>
      <c r="FCP650" s="234"/>
      <c r="FCQ650" s="234"/>
      <c r="FCR650" s="234"/>
      <c r="FCS650" s="234"/>
      <c r="FCT650" s="234"/>
      <c r="FCU650" s="234"/>
      <c r="FCV650" s="234"/>
      <c r="FCW650" s="234"/>
      <c r="FCX650" s="234"/>
      <c r="FCY650" s="234"/>
      <c r="FCZ650" s="234"/>
      <c r="FDA650" s="234"/>
      <c r="FDB650" s="234"/>
      <c r="FDC650" s="234"/>
      <c r="FDD650" s="234"/>
      <c r="FDE650" s="234"/>
      <c r="FDF650" s="234"/>
      <c r="FDG650" s="234"/>
      <c r="FDH650" s="234"/>
      <c r="FDI650" s="234"/>
      <c r="FDJ650" s="234"/>
      <c r="FDK650" s="234"/>
      <c r="FDL650" s="234"/>
      <c r="FDM650" s="234"/>
      <c r="FDN650" s="234"/>
      <c r="FDO650" s="234"/>
      <c r="FDP650" s="234"/>
      <c r="FDQ650" s="234"/>
      <c r="FDR650" s="234"/>
      <c r="FDS650" s="234"/>
      <c r="FDT650" s="234"/>
      <c r="FDU650" s="234"/>
      <c r="FDV650" s="234"/>
      <c r="FDW650" s="234"/>
      <c r="FDX650" s="234"/>
      <c r="FDY650" s="234"/>
      <c r="FDZ650" s="234"/>
      <c r="FEA650" s="234"/>
      <c r="FEB650" s="234"/>
      <c r="FEC650" s="234"/>
      <c r="FED650" s="234"/>
      <c r="FEE650" s="234"/>
      <c r="FEF650" s="234"/>
      <c r="FEG650" s="234"/>
      <c r="FEH650" s="234"/>
      <c r="FEI650" s="234"/>
      <c r="FEJ650" s="234"/>
      <c r="FEK650" s="234"/>
      <c r="FEL650" s="234"/>
      <c r="FEM650" s="234"/>
      <c r="FEN650" s="234"/>
      <c r="FEO650" s="234"/>
      <c r="FEP650" s="234"/>
      <c r="FEQ650" s="234"/>
      <c r="FER650" s="234"/>
      <c r="FES650" s="234"/>
      <c r="FET650" s="234"/>
      <c r="FEU650" s="234"/>
      <c r="FEV650" s="234"/>
      <c r="FEW650" s="234"/>
      <c r="FEX650" s="234"/>
      <c r="FEY650" s="234"/>
      <c r="FEZ650" s="234"/>
      <c r="FFA650" s="234"/>
      <c r="FFB650" s="234"/>
      <c r="FFC650" s="234"/>
      <c r="FFD650" s="234"/>
      <c r="FFE650" s="234"/>
      <c r="FFF650" s="234"/>
      <c r="FFG650" s="234"/>
      <c r="FFH650" s="234"/>
      <c r="FFI650" s="234"/>
      <c r="FFJ650" s="234"/>
      <c r="FFK650" s="234"/>
      <c r="FFL650" s="234"/>
      <c r="FFM650" s="234"/>
      <c r="FFN650" s="234"/>
      <c r="FFO650" s="234"/>
      <c r="FFP650" s="234"/>
      <c r="FFQ650" s="234"/>
      <c r="FFR650" s="234"/>
      <c r="FFS650" s="234"/>
      <c r="FFT650" s="234"/>
      <c r="FFU650" s="234"/>
      <c r="FFV650" s="234"/>
      <c r="FFW650" s="234"/>
      <c r="FFX650" s="234"/>
      <c r="FFY650" s="234"/>
      <c r="FFZ650" s="234"/>
      <c r="FGA650" s="234"/>
      <c r="FGB650" s="234"/>
      <c r="FGC650" s="234"/>
      <c r="FGD650" s="234"/>
      <c r="FGE650" s="234"/>
      <c r="FGF650" s="234"/>
      <c r="FGG650" s="234"/>
      <c r="FGH650" s="234"/>
      <c r="FGI650" s="234"/>
      <c r="FGJ650" s="234"/>
      <c r="FGK650" s="234"/>
      <c r="FGL650" s="234"/>
      <c r="FGM650" s="234"/>
      <c r="FGN650" s="234"/>
      <c r="FGO650" s="234"/>
      <c r="FGP650" s="234"/>
      <c r="FGQ650" s="234"/>
      <c r="FGR650" s="234"/>
      <c r="FGS650" s="234"/>
      <c r="FGT650" s="234"/>
      <c r="FGU650" s="234"/>
      <c r="FGV650" s="234"/>
      <c r="FGW650" s="234"/>
      <c r="FGX650" s="234"/>
      <c r="FGY650" s="234"/>
      <c r="FGZ650" s="234"/>
      <c r="FHA650" s="234"/>
      <c r="FHB650" s="234"/>
      <c r="FHC650" s="234"/>
      <c r="FHD650" s="234"/>
      <c r="FHE650" s="234"/>
      <c r="FHF650" s="234"/>
      <c r="FHG650" s="234"/>
      <c r="FHH650" s="234"/>
      <c r="FHI650" s="234"/>
      <c r="FHJ650" s="234"/>
      <c r="FHK650" s="234"/>
      <c r="FHL650" s="234"/>
      <c r="FHM650" s="234"/>
      <c r="FHN650" s="234"/>
      <c r="FHO650" s="234"/>
      <c r="FHP650" s="234"/>
      <c r="FHQ650" s="234"/>
      <c r="FHR650" s="234"/>
      <c r="FHS650" s="234"/>
      <c r="FHT650" s="234"/>
      <c r="FHU650" s="234"/>
      <c r="FHV650" s="234"/>
      <c r="FHW650" s="234"/>
      <c r="FHX650" s="234"/>
      <c r="FHY650" s="234"/>
      <c r="FHZ650" s="234"/>
      <c r="FIA650" s="234"/>
      <c r="FIB650" s="234"/>
      <c r="FIC650" s="234"/>
      <c r="FID650" s="234"/>
      <c r="FIE650" s="234"/>
      <c r="FIF650" s="234"/>
      <c r="FIG650" s="234"/>
      <c r="FIH650" s="234"/>
      <c r="FII650" s="234"/>
      <c r="FIJ650" s="234"/>
      <c r="FIK650" s="234"/>
      <c r="FIL650" s="234"/>
      <c r="FIM650" s="234"/>
      <c r="FIN650" s="234"/>
      <c r="FIO650" s="234"/>
      <c r="FIP650" s="234"/>
      <c r="FIQ650" s="234"/>
      <c r="FIR650" s="234"/>
      <c r="FIS650" s="234"/>
      <c r="FIT650" s="234"/>
      <c r="FIU650" s="234"/>
      <c r="FIV650" s="234"/>
      <c r="FIW650" s="234"/>
      <c r="FIX650" s="234"/>
      <c r="FIY650" s="234"/>
      <c r="FIZ650" s="234"/>
      <c r="FJA650" s="234"/>
      <c r="FJB650" s="234"/>
      <c r="FJC650" s="234"/>
      <c r="FJD650" s="234"/>
      <c r="FJE650" s="234"/>
      <c r="FJF650" s="234"/>
      <c r="FJG650" s="234"/>
      <c r="FJH650" s="234"/>
      <c r="FJI650" s="234"/>
      <c r="FJJ650" s="234"/>
      <c r="FJK650" s="234"/>
      <c r="FJL650" s="234"/>
      <c r="FJM650" s="234"/>
      <c r="FJN650" s="234"/>
      <c r="FJO650" s="234"/>
      <c r="FJP650" s="234"/>
      <c r="FJQ650" s="234"/>
      <c r="FJR650" s="234"/>
      <c r="FJS650" s="234"/>
      <c r="FJT650" s="234"/>
      <c r="FJU650" s="234"/>
      <c r="FJV650" s="234"/>
      <c r="FJW650" s="234"/>
      <c r="FJX650" s="234"/>
      <c r="FJY650" s="234"/>
      <c r="FJZ650" s="234"/>
      <c r="FKA650" s="234"/>
      <c r="FKB650" s="234"/>
      <c r="FKC650" s="234"/>
      <c r="FKD650" s="234"/>
      <c r="FKE650" s="234"/>
      <c r="FKF650" s="234"/>
      <c r="FKG650" s="234"/>
      <c r="FKH650" s="234"/>
      <c r="FKI650" s="234"/>
      <c r="FKJ650" s="234"/>
      <c r="FKK650" s="234"/>
      <c r="FKL650" s="234"/>
      <c r="FKM650" s="234"/>
      <c r="FKN650" s="234"/>
      <c r="FKO650" s="234"/>
      <c r="FKP650" s="234"/>
      <c r="FKQ650" s="234"/>
      <c r="FKR650" s="234"/>
      <c r="FKS650" s="234"/>
      <c r="FKT650" s="234"/>
      <c r="FKU650" s="234"/>
      <c r="FKV650" s="234"/>
      <c r="FKW650" s="234"/>
      <c r="FKX650" s="234"/>
      <c r="FKY650" s="234"/>
      <c r="FKZ650" s="234"/>
      <c r="FLA650" s="234"/>
      <c r="FLB650" s="234"/>
      <c r="FLC650" s="234"/>
      <c r="FLD650" s="234"/>
      <c r="FLE650" s="234"/>
      <c r="FLF650" s="234"/>
      <c r="FLG650" s="234"/>
      <c r="FLH650" s="234"/>
      <c r="FLI650" s="234"/>
      <c r="FLJ650" s="234"/>
      <c r="FLK650" s="234"/>
      <c r="FLL650" s="234"/>
      <c r="FLM650" s="234"/>
      <c r="FLN650" s="234"/>
      <c r="FLO650" s="234"/>
      <c r="FLP650" s="234"/>
      <c r="FLQ650" s="234"/>
      <c r="FLR650" s="234"/>
      <c r="FLS650" s="234"/>
      <c r="FLT650" s="234"/>
      <c r="FLU650" s="234"/>
      <c r="FLV650" s="234"/>
      <c r="FLW650" s="234"/>
      <c r="FLX650" s="234"/>
      <c r="FLY650" s="234"/>
      <c r="FLZ650" s="234"/>
      <c r="FMA650" s="234"/>
      <c r="FMB650" s="234"/>
      <c r="FMC650" s="234"/>
      <c r="FMD650" s="234"/>
      <c r="FME650" s="234"/>
      <c r="FMF650" s="234"/>
      <c r="FMG650" s="234"/>
      <c r="FMH650" s="234"/>
      <c r="FMI650" s="234"/>
      <c r="FMJ650" s="234"/>
      <c r="FMK650" s="234"/>
      <c r="FML650" s="234"/>
      <c r="FMM650" s="234"/>
      <c r="FMN650" s="234"/>
      <c r="FMO650" s="234"/>
      <c r="FMP650" s="234"/>
      <c r="FMQ650" s="234"/>
      <c r="FMR650" s="234"/>
      <c r="FMS650" s="234"/>
      <c r="FMT650" s="234"/>
      <c r="FMU650" s="234"/>
      <c r="FMV650" s="234"/>
      <c r="FMW650" s="234"/>
      <c r="FMX650" s="234"/>
      <c r="FMY650" s="234"/>
      <c r="FMZ650" s="234"/>
      <c r="FNA650" s="234"/>
      <c r="FNB650" s="234"/>
      <c r="FNC650" s="234"/>
      <c r="FND650" s="234"/>
      <c r="FNE650" s="234"/>
      <c r="FNF650" s="234"/>
      <c r="FNG650" s="234"/>
      <c r="FNH650" s="234"/>
      <c r="FNI650" s="234"/>
      <c r="FNJ650" s="234"/>
      <c r="FNK650" s="234"/>
      <c r="FNL650" s="234"/>
      <c r="FNM650" s="234"/>
      <c r="FNN650" s="234"/>
      <c r="FNO650" s="234"/>
      <c r="FNP650" s="234"/>
      <c r="FNQ650" s="234"/>
      <c r="FNR650" s="234"/>
      <c r="FNS650" s="234"/>
      <c r="FNT650" s="234"/>
      <c r="FNU650" s="234"/>
      <c r="FNV650" s="234"/>
      <c r="FNW650" s="234"/>
      <c r="FNX650" s="234"/>
      <c r="FNY650" s="234"/>
      <c r="FNZ650" s="234"/>
      <c r="FOA650" s="234"/>
      <c r="FOB650" s="234"/>
      <c r="FOC650" s="234"/>
      <c r="FOD650" s="234"/>
      <c r="FOE650" s="234"/>
      <c r="FOF650" s="234"/>
      <c r="FOG650" s="234"/>
      <c r="FOH650" s="234"/>
      <c r="FOI650" s="234"/>
      <c r="FOJ650" s="234"/>
      <c r="FOK650" s="234"/>
      <c r="FOL650" s="234"/>
      <c r="FOM650" s="234"/>
      <c r="FON650" s="234"/>
      <c r="FOO650" s="234"/>
      <c r="FOP650" s="234"/>
      <c r="FOQ650" s="234"/>
      <c r="FOR650" s="234"/>
      <c r="FOS650" s="234"/>
      <c r="FOT650" s="234"/>
      <c r="FOU650" s="234"/>
      <c r="FOV650" s="234"/>
      <c r="FOW650" s="234"/>
      <c r="FOX650" s="234"/>
      <c r="FOY650" s="234"/>
      <c r="FOZ650" s="234"/>
      <c r="FPA650" s="234"/>
      <c r="FPB650" s="234"/>
      <c r="FPC650" s="234"/>
      <c r="FPD650" s="234"/>
      <c r="FPE650" s="234"/>
      <c r="FPF650" s="234"/>
      <c r="FPG650" s="234"/>
      <c r="FPH650" s="234"/>
      <c r="FPI650" s="234"/>
      <c r="FPJ650" s="234"/>
      <c r="FPK650" s="234"/>
      <c r="FPL650" s="234"/>
      <c r="FPM650" s="234"/>
      <c r="FPN650" s="234"/>
      <c r="FPO650" s="234"/>
      <c r="FPP650" s="234"/>
      <c r="FPQ650" s="234"/>
      <c r="FPR650" s="234"/>
      <c r="FPS650" s="234"/>
      <c r="FPT650" s="234"/>
      <c r="FPU650" s="234"/>
      <c r="FPV650" s="234"/>
      <c r="FPW650" s="234"/>
      <c r="FPX650" s="234"/>
      <c r="FPY650" s="234"/>
      <c r="FPZ650" s="234"/>
      <c r="FQA650" s="234"/>
      <c r="FQB650" s="234"/>
      <c r="FQC650" s="234"/>
      <c r="FQD650" s="234"/>
      <c r="FQE650" s="234"/>
      <c r="FQF650" s="234"/>
      <c r="FQG650" s="234"/>
      <c r="FQH650" s="234"/>
      <c r="FQI650" s="234"/>
      <c r="FQJ650" s="234"/>
      <c r="FQK650" s="234"/>
      <c r="FQL650" s="234"/>
      <c r="FQM650" s="234"/>
      <c r="FQN650" s="234"/>
      <c r="FQO650" s="234"/>
      <c r="FQP650" s="234"/>
      <c r="FQQ650" s="234"/>
      <c r="FQR650" s="234"/>
      <c r="FQS650" s="234"/>
      <c r="FQT650" s="234"/>
      <c r="FQU650" s="234"/>
      <c r="FQV650" s="234"/>
      <c r="FQW650" s="234"/>
      <c r="FQX650" s="234"/>
      <c r="FQY650" s="234"/>
      <c r="FQZ650" s="234"/>
      <c r="FRA650" s="234"/>
      <c r="FRB650" s="234"/>
      <c r="FRC650" s="234"/>
      <c r="FRD650" s="234"/>
      <c r="FRE650" s="234"/>
      <c r="FRF650" s="234"/>
      <c r="FRG650" s="234"/>
      <c r="FRH650" s="234"/>
      <c r="FRI650" s="234"/>
      <c r="FRJ650" s="234"/>
      <c r="FRK650" s="234"/>
      <c r="FRL650" s="234"/>
      <c r="FRM650" s="234"/>
      <c r="FRN650" s="234"/>
      <c r="FRO650" s="234"/>
      <c r="FRP650" s="234"/>
      <c r="FRQ650" s="234"/>
      <c r="FRR650" s="234"/>
      <c r="FRS650" s="234"/>
      <c r="FRT650" s="234"/>
      <c r="FRU650" s="234"/>
      <c r="FRV650" s="234"/>
      <c r="FRW650" s="234"/>
      <c r="FRX650" s="234"/>
      <c r="FRY650" s="234"/>
      <c r="FRZ650" s="234"/>
      <c r="FSA650" s="234"/>
      <c r="FSB650" s="234"/>
      <c r="FSC650" s="234"/>
      <c r="FSD650" s="234"/>
      <c r="FSE650" s="234"/>
      <c r="FSF650" s="234"/>
      <c r="FSG650" s="234"/>
      <c r="FSH650" s="234"/>
      <c r="FSI650" s="234"/>
      <c r="FSJ650" s="234"/>
      <c r="FSK650" s="234"/>
      <c r="FSL650" s="234"/>
      <c r="FSM650" s="234"/>
      <c r="FSN650" s="234"/>
      <c r="FSO650" s="234"/>
      <c r="FSP650" s="234"/>
      <c r="FSQ650" s="234"/>
      <c r="FSR650" s="234"/>
      <c r="FSS650" s="234"/>
      <c r="FST650" s="234"/>
      <c r="FSU650" s="234"/>
      <c r="FSV650" s="234"/>
      <c r="FSW650" s="234"/>
      <c r="FSX650" s="234"/>
      <c r="FSY650" s="234"/>
      <c r="FSZ650" s="234"/>
      <c r="FTA650" s="234"/>
      <c r="FTB650" s="234"/>
      <c r="FTC650" s="234"/>
      <c r="FTD650" s="234"/>
      <c r="FTE650" s="234"/>
      <c r="FTF650" s="234"/>
      <c r="FTG650" s="234"/>
      <c r="FTH650" s="234"/>
      <c r="FTI650" s="234"/>
      <c r="FTJ650" s="234"/>
      <c r="FTK650" s="234"/>
      <c r="FTL650" s="234"/>
      <c r="FTM650" s="234"/>
      <c r="FTN650" s="234"/>
      <c r="FTO650" s="234"/>
      <c r="FTP650" s="234"/>
      <c r="FTQ650" s="234"/>
      <c r="FTR650" s="234"/>
      <c r="FTS650" s="234"/>
      <c r="FTT650" s="234"/>
      <c r="FTU650" s="234"/>
      <c r="FTV650" s="234"/>
      <c r="FTW650" s="234"/>
      <c r="FTX650" s="234"/>
      <c r="FTY650" s="234"/>
      <c r="FTZ650" s="234"/>
      <c r="FUA650" s="234"/>
      <c r="FUB650" s="234"/>
      <c r="FUC650" s="234"/>
      <c r="FUD650" s="234"/>
      <c r="FUE650" s="234"/>
      <c r="FUF650" s="234"/>
      <c r="FUG650" s="234"/>
      <c r="FUH650" s="234"/>
      <c r="FUI650" s="234"/>
      <c r="FUJ650" s="234"/>
      <c r="FUK650" s="234"/>
      <c r="FUL650" s="234"/>
      <c r="FUM650" s="234"/>
      <c r="FUN650" s="234"/>
      <c r="FUO650" s="234"/>
      <c r="FUP650" s="234"/>
      <c r="FUQ650" s="234"/>
      <c r="FUR650" s="234"/>
      <c r="FUS650" s="234"/>
      <c r="FUT650" s="234"/>
      <c r="FUU650" s="234"/>
      <c r="FUV650" s="234"/>
      <c r="FUW650" s="234"/>
      <c r="FUX650" s="234"/>
      <c r="FUY650" s="234"/>
      <c r="FUZ650" s="234"/>
      <c r="FVA650" s="234"/>
      <c r="FVB650" s="234"/>
      <c r="FVC650" s="234"/>
      <c r="FVD650" s="234"/>
      <c r="FVE650" s="234"/>
      <c r="FVF650" s="234"/>
      <c r="FVG650" s="234"/>
      <c r="FVH650" s="234"/>
      <c r="FVI650" s="234"/>
      <c r="FVJ650" s="234"/>
      <c r="FVK650" s="234"/>
      <c r="FVL650" s="234"/>
      <c r="FVM650" s="234"/>
      <c r="FVN650" s="234"/>
      <c r="FVO650" s="234"/>
      <c r="FVP650" s="234"/>
      <c r="FVQ650" s="234"/>
      <c r="FVR650" s="234"/>
      <c r="FVS650" s="234"/>
      <c r="FVT650" s="234"/>
      <c r="FVU650" s="234"/>
      <c r="FVV650" s="234"/>
      <c r="FVW650" s="234"/>
      <c r="FVX650" s="234"/>
      <c r="FVY650" s="234"/>
      <c r="FVZ650" s="234"/>
      <c r="FWA650" s="234"/>
      <c r="FWB650" s="234"/>
      <c r="FWC650" s="234"/>
      <c r="FWD650" s="234"/>
      <c r="FWE650" s="234"/>
      <c r="FWF650" s="234"/>
      <c r="FWG650" s="234"/>
      <c r="FWH650" s="234"/>
      <c r="FWI650" s="234"/>
      <c r="FWJ650" s="234"/>
      <c r="FWK650" s="234"/>
      <c r="FWL650" s="234"/>
      <c r="FWM650" s="234"/>
      <c r="FWN650" s="234"/>
      <c r="FWO650" s="234"/>
      <c r="FWP650" s="234"/>
      <c r="FWQ650" s="234"/>
      <c r="FWR650" s="234"/>
      <c r="FWS650" s="234"/>
      <c r="FWT650" s="234"/>
      <c r="FWU650" s="234"/>
      <c r="FWV650" s="234"/>
      <c r="FWW650" s="234"/>
      <c r="FWX650" s="234"/>
      <c r="FWY650" s="234"/>
      <c r="FWZ650" s="234"/>
      <c r="FXA650" s="234"/>
      <c r="FXB650" s="234"/>
      <c r="FXC650" s="234"/>
      <c r="FXD650" s="234"/>
      <c r="FXE650" s="234"/>
      <c r="FXF650" s="234"/>
      <c r="FXG650" s="234"/>
      <c r="FXH650" s="234"/>
      <c r="FXI650" s="234"/>
      <c r="FXJ650" s="234"/>
      <c r="FXK650" s="234"/>
      <c r="FXL650" s="234"/>
      <c r="FXM650" s="234"/>
      <c r="FXN650" s="234"/>
      <c r="FXO650" s="234"/>
      <c r="FXP650" s="234"/>
      <c r="FXQ650" s="234"/>
      <c r="FXR650" s="234"/>
      <c r="FXS650" s="234"/>
      <c r="FXT650" s="234"/>
      <c r="FXU650" s="234"/>
      <c r="FXV650" s="234"/>
      <c r="FXW650" s="234"/>
      <c r="FXX650" s="234"/>
      <c r="FXY650" s="234"/>
      <c r="FXZ650" s="234"/>
      <c r="FYA650" s="234"/>
      <c r="FYB650" s="234"/>
      <c r="FYC650" s="234"/>
      <c r="FYD650" s="234"/>
      <c r="FYE650" s="234"/>
      <c r="FYF650" s="234"/>
      <c r="FYG650" s="234"/>
      <c r="FYH650" s="234"/>
      <c r="FYI650" s="234"/>
      <c r="FYJ650" s="234"/>
      <c r="FYK650" s="234"/>
      <c r="FYL650" s="234"/>
      <c r="FYM650" s="234"/>
      <c r="FYN650" s="234"/>
      <c r="FYO650" s="234"/>
      <c r="FYP650" s="234"/>
      <c r="FYQ650" s="234"/>
      <c r="FYR650" s="234"/>
      <c r="FYS650" s="234"/>
      <c r="FYT650" s="234"/>
      <c r="FYU650" s="234"/>
      <c r="FYV650" s="234"/>
      <c r="FYW650" s="234"/>
      <c r="FYX650" s="234"/>
      <c r="FYY650" s="234"/>
      <c r="FYZ650" s="234"/>
      <c r="FZA650" s="234"/>
      <c r="FZB650" s="234"/>
      <c r="FZC650" s="234"/>
      <c r="FZD650" s="234"/>
      <c r="FZE650" s="234"/>
      <c r="FZF650" s="234"/>
      <c r="FZG650" s="234"/>
      <c r="FZH650" s="234"/>
      <c r="FZI650" s="234"/>
      <c r="FZJ650" s="234"/>
      <c r="FZK650" s="234"/>
      <c r="FZL650" s="234"/>
      <c r="FZM650" s="234"/>
      <c r="FZN650" s="234"/>
      <c r="FZO650" s="234"/>
      <c r="FZP650" s="234"/>
      <c r="FZQ650" s="234"/>
      <c r="FZR650" s="234"/>
      <c r="FZS650" s="234"/>
      <c r="FZT650" s="234"/>
      <c r="FZU650" s="234"/>
      <c r="FZV650" s="234"/>
      <c r="FZW650" s="234"/>
      <c r="FZX650" s="234"/>
      <c r="FZY650" s="234"/>
      <c r="FZZ650" s="234"/>
      <c r="GAA650" s="234"/>
      <c r="GAB650" s="234"/>
      <c r="GAC650" s="234"/>
      <c r="GAD650" s="234"/>
      <c r="GAE650" s="234"/>
      <c r="GAF650" s="234"/>
      <c r="GAG650" s="234"/>
      <c r="GAH650" s="234"/>
      <c r="GAI650" s="234"/>
      <c r="GAJ650" s="234"/>
      <c r="GAK650" s="234"/>
      <c r="GAL650" s="234"/>
      <c r="GAM650" s="234"/>
      <c r="GAN650" s="234"/>
      <c r="GAO650" s="234"/>
      <c r="GAP650" s="234"/>
      <c r="GAQ650" s="234"/>
      <c r="GAR650" s="234"/>
      <c r="GAS650" s="234"/>
      <c r="GAT650" s="234"/>
      <c r="GAU650" s="234"/>
      <c r="GAV650" s="234"/>
      <c r="GAW650" s="234"/>
      <c r="GAX650" s="234"/>
      <c r="GAY650" s="234"/>
      <c r="GAZ650" s="234"/>
      <c r="GBA650" s="234"/>
      <c r="GBB650" s="234"/>
      <c r="GBC650" s="234"/>
      <c r="GBD650" s="234"/>
      <c r="GBE650" s="234"/>
      <c r="GBF650" s="234"/>
      <c r="GBG650" s="234"/>
      <c r="GBH650" s="234"/>
      <c r="GBI650" s="234"/>
      <c r="GBJ650" s="234"/>
      <c r="GBK650" s="234"/>
      <c r="GBL650" s="234"/>
      <c r="GBM650" s="234"/>
      <c r="GBN650" s="234"/>
      <c r="GBO650" s="234"/>
      <c r="GBP650" s="234"/>
      <c r="GBQ650" s="234"/>
      <c r="GBR650" s="234"/>
      <c r="GBS650" s="234"/>
      <c r="GBT650" s="234"/>
      <c r="GBU650" s="234"/>
      <c r="GBV650" s="234"/>
      <c r="GBW650" s="234"/>
      <c r="GBX650" s="234"/>
      <c r="GBY650" s="234"/>
      <c r="GBZ650" s="234"/>
      <c r="GCA650" s="234"/>
      <c r="GCB650" s="234"/>
      <c r="GCC650" s="234"/>
      <c r="GCD650" s="234"/>
      <c r="GCE650" s="234"/>
      <c r="GCF650" s="234"/>
      <c r="GCG650" s="234"/>
      <c r="GCH650" s="234"/>
      <c r="GCI650" s="234"/>
      <c r="GCJ650" s="234"/>
      <c r="GCK650" s="234"/>
      <c r="GCL650" s="234"/>
      <c r="GCM650" s="234"/>
      <c r="GCN650" s="234"/>
      <c r="GCO650" s="234"/>
      <c r="GCP650" s="234"/>
      <c r="GCQ650" s="234"/>
      <c r="GCR650" s="234"/>
      <c r="GCS650" s="234"/>
      <c r="GCT650" s="234"/>
      <c r="GCU650" s="234"/>
      <c r="GCV650" s="234"/>
      <c r="GCW650" s="234"/>
      <c r="GCX650" s="234"/>
      <c r="GCY650" s="234"/>
      <c r="GCZ650" s="234"/>
      <c r="GDA650" s="234"/>
      <c r="GDB650" s="234"/>
      <c r="GDC650" s="234"/>
      <c r="GDD650" s="234"/>
      <c r="GDE650" s="234"/>
      <c r="GDF650" s="234"/>
      <c r="GDG650" s="234"/>
      <c r="GDH650" s="234"/>
      <c r="GDI650" s="234"/>
      <c r="GDJ650" s="234"/>
      <c r="GDK650" s="234"/>
      <c r="GDL650" s="234"/>
      <c r="GDM650" s="234"/>
      <c r="GDN650" s="234"/>
      <c r="GDO650" s="234"/>
      <c r="GDP650" s="234"/>
      <c r="GDQ650" s="234"/>
      <c r="GDR650" s="234"/>
      <c r="GDS650" s="234"/>
      <c r="GDT650" s="234"/>
      <c r="GDU650" s="234"/>
      <c r="GDV650" s="234"/>
      <c r="GDW650" s="234"/>
      <c r="GDX650" s="234"/>
      <c r="GDY650" s="234"/>
      <c r="GDZ650" s="234"/>
      <c r="GEA650" s="234"/>
      <c r="GEB650" s="234"/>
      <c r="GEC650" s="234"/>
      <c r="GED650" s="234"/>
      <c r="GEE650" s="234"/>
      <c r="GEF650" s="234"/>
      <c r="GEG650" s="234"/>
      <c r="GEH650" s="234"/>
      <c r="GEI650" s="234"/>
      <c r="GEJ650" s="234"/>
      <c r="GEK650" s="234"/>
      <c r="GEL650" s="234"/>
      <c r="GEM650" s="234"/>
      <c r="GEN650" s="234"/>
      <c r="GEO650" s="234"/>
      <c r="GEP650" s="234"/>
      <c r="GEQ650" s="234"/>
      <c r="GER650" s="234"/>
      <c r="GES650" s="234"/>
      <c r="GET650" s="234"/>
      <c r="GEU650" s="234"/>
      <c r="GEV650" s="234"/>
      <c r="GEW650" s="234"/>
      <c r="GEX650" s="234"/>
      <c r="GEY650" s="234"/>
      <c r="GEZ650" s="234"/>
      <c r="GFA650" s="234"/>
      <c r="GFB650" s="234"/>
      <c r="GFC650" s="234"/>
      <c r="GFD650" s="234"/>
      <c r="GFE650" s="234"/>
      <c r="GFF650" s="234"/>
      <c r="GFG650" s="234"/>
      <c r="GFH650" s="234"/>
      <c r="GFI650" s="234"/>
      <c r="GFJ650" s="234"/>
      <c r="GFK650" s="234"/>
      <c r="GFL650" s="234"/>
      <c r="GFM650" s="234"/>
      <c r="GFN650" s="234"/>
      <c r="GFO650" s="234"/>
      <c r="GFP650" s="234"/>
      <c r="GFQ650" s="234"/>
      <c r="GFR650" s="234"/>
      <c r="GFS650" s="234"/>
      <c r="GFT650" s="234"/>
      <c r="GFU650" s="234"/>
      <c r="GFV650" s="234"/>
      <c r="GFW650" s="234"/>
      <c r="GFX650" s="234"/>
      <c r="GFY650" s="234"/>
      <c r="GFZ650" s="234"/>
      <c r="GGA650" s="234"/>
      <c r="GGB650" s="234"/>
      <c r="GGC650" s="234"/>
      <c r="GGD650" s="234"/>
      <c r="GGE650" s="234"/>
      <c r="GGF650" s="234"/>
      <c r="GGG650" s="234"/>
      <c r="GGH650" s="234"/>
      <c r="GGI650" s="234"/>
      <c r="GGJ650" s="234"/>
      <c r="GGK650" s="234"/>
      <c r="GGL650" s="234"/>
      <c r="GGM650" s="234"/>
      <c r="GGN650" s="234"/>
      <c r="GGO650" s="234"/>
      <c r="GGP650" s="234"/>
      <c r="GGQ650" s="234"/>
      <c r="GGR650" s="234"/>
      <c r="GGS650" s="234"/>
      <c r="GGT650" s="234"/>
      <c r="GGU650" s="234"/>
      <c r="GGV650" s="234"/>
      <c r="GGW650" s="234"/>
      <c r="GGX650" s="234"/>
      <c r="GGY650" s="234"/>
      <c r="GGZ650" s="234"/>
      <c r="GHA650" s="234"/>
      <c r="GHB650" s="234"/>
      <c r="GHC650" s="234"/>
      <c r="GHD650" s="234"/>
      <c r="GHE650" s="234"/>
      <c r="GHF650" s="234"/>
      <c r="GHG650" s="234"/>
      <c r="GHH650" s="234"/>
      <c r="GHI650" s="234"/>
      <c r="GHJ650" s="234"/>
      <c r="GHK650" s="234"/>
      <c r="GHL650" s="234"/>
      <c r="GHM650" s="234"/>
      <c r="GHN650" s="234"/>
      <c r="GHO650" s="234"/>
      <c r="GHP650" s="234"/>
      <c r="GHQ650" s="234"/>
      <c r="GHR650" s="234"/>
      <c r="GHS650" s="234"/>
      <c r="GHT650" s="234"/>
      <c r="GHU650" s="234"/>
      <c r="GHV650" s="234"/>
      <c r="GHW650" s="234"/>
      <c r="GHX650" s="234"/>
      <c r="GHY650" s="234"/>
      <c r="GHZ650" s="234"/>
      <c r="GIA650" s="234"/>
      <c r="GIB650" s="234"/>
      <c r="GIC650" s="234"/>
      <c r="GID650" s="234"/>
      <c r="GIE650" s="234"/>
      <c r="GIF650" s="234"/>
      <c r="GIG650" s="234"/>
      <c r="GIH650" s="234"/>
      <c r="GII650" s="234"/>
      <c r="GIJ650" s="234"/>
      <c r="GIK650" s="234"/>
      <c r="GIL650" s="234"/>
      <c r="GIM650" s="234"/>
      <c r="GIN650" s="234"/>
      <c r="GIO650" s="234"/>
      <c r="GIP650" s="234"/>
      <c r="GIQ650" s="234"/>
      <c r="GIR650" s="234"/>
      <c r="GIS650" s="234"/>
      <c r="GIT650" s="234"/>
      <c r="GIU650" s="234"/>
      <c r="GIV650" s="234"/>
      <c r="GIW650" s="234"/>
      <c r="GIX650" s="234"/>
      <c r="GIY650" s="234"/>
      <c r="GIZ650" s="234"/>
      <c r="GJA650" s="234"/>
      <c r="GJB650" s="234"/>
      <c r="GJC650" s="234"/>
      <c r="GJD650" s="234"/>
      <c r="GJE650" s="234"/>
      <c r="GJF650" s="234"/>
      <c r="GJG650" s="234"/>
      <c r="GJH650" s="234"/>
      <c r="GJI650" s="234"/>
      <c r="GJJ650" s="234"/>
      <c r="GJK650" s="234"/>
      <c r="GJL650" s="234"/>
      <c r="GJM650" s="234"/>
      <c r="GJN650" s="234"/>
      <c r="GJO650" s="234"/>
      <c r="GJP650" s="234"/>
      <c r="GJQ650" s="234"/>
      <c r="GJR650" s="234"/>
      <c r="GJS650" s="234"/>
      <c r="GJT650" s="234"/>
      <c r="GJU650" s="234"/>
      <c r="GJV650" s="234"/>
      <c r="GJW650" s="234"/>
      <c r="GJX650" s="234"/>
      <c r="GJY650" s="234"/>
      <c r="GJZ650" s="234"/>
      <c r="GKA650" s="234"/>
      <c r="GKB650" s="234"/>
      <c r="GKC650" s="234"/>
      <c r="GKD650" s="234"/>
      <c r="GKE650" s="234"/>
      <c r="GKF650" s="234"/>
      <c r="GKG650" s="234"/>
      <c r="GKH650" s="234"/>
      <c r="GKI650" s="234"/>
      <c r="GKJ650" s="234"/>
      <c r="GKK650" s="234"/>
      <c r="GKL650" s="234"/>
      <c r="GKM650" s="234"/>
      <c r="GKN650" s="234"/>
      <c r="GKO650" s="234"/>
      <c r="GKP650" s="234"/>
      <c r="GKQ650" s="234"/>
      <c r="GKR650" s="234"/>
      <c r="GKS650" s="234"/>
      <c r="GKT650" s="234"/>
      <c r="GKU650" s="234"/>
      <c r="GKV650" s="234"/>
      <c r="GKW650" s="234"/>
      <c r="GKX650" s="234"/>
      <c r="GKY650" s="234"/>
      <c r="GKZ650" s="234"/>
      <c r="GLA650" s="234"/>
      <c r="GLB650" s="234"/>
      <c r="GLC650" s="234"/>
      <c r="GLD650" s="234"/>
      <c r="GLE650" s="234"/>
      <c r="GLF650" s="234"/>
      <c r="GLG650" s="234"/>
      <c r="GLH650" s="234"/>
      <c r="GLI650" s="234"/>
      <c r="GLJ650" s="234"/>
      <c r="GLK650" s="234"/>
      <c r="GLL650" s="234"/>
      <c r="GLM650" s="234"/>
      <c r="GLN650" s="234"/>
      <c r="GLO650" s="234"/>
      <c r="GLP650" s="234"/>
      <c r="GLQ650" s="234"/>
      <c r="GLR650" s="234"/>
      <c r="GLS650" s="234"/>
      <c r="GLT650" s="234"/>
      <c r="GLU650" s="234"/>
      <c r="GLV650" s="234"/>
      <c r="GLW650" s="234"/>
      <c r="GLX650" s="234"/>
      <c r="GLY650" s="234"/>
      <c r="GLZ650" s="234"/>
      <c r="GMA650" s="234"/>
      <c r="GMB650" s="234"/>
      <c r="GMC650" s="234"/>
      <c r="GMD650" s="234"/>
      <c r="GME650" s="234"/>
      <c r="GMF650" s="234"/>
      <c r="GMG650" s="234"/>
      <c r="GMH650" s="234"/>
      <c r="GMI650" s="234"/>
      <c r="GMJ650" s="234"/>
      <c r="GMK650" s="234"/>
      <c r="GML650" s="234"/>
      <c r="GMM650" s="234"/>
      <c r="GMN650" s="234"/>
      <c r="GMO650" s="234"/>
      <c r="GMP650" s="234"/>
      <c r="GMQ650" s="234"/>
      <c r="GMR650" s="234"/>
      <c r="GMS650" s="234"/>
      <c r="GMT650" s="234"/>
      <c r="GMU650" s="234"/>
      <c r="GMV650" s="234"/>
      <c r="GMW650" s="234"/>
      <c r="GMX650" s="234"/>
      <c r="GMY650" s="234"/>
      <c r="GMZ650" s="234"/>
      <c r="GNA650" s="234"/>
      <c r="GNB650" s="234"/>
      <c r="GNC650" s="234"/>
      <c r="GND650" s="234"/>
      <c r="GNE650" s="234"/>
      <c r="GNF650" s="234"/>
      <c r="GNG650" s="234"/>
      <c r="GNH650" s="234"/>
      <c r="GNI650" s="234"/>
      <c r="GNJ650" s="234"/>
      <c r="GNK650" s="234"/>
      <c r="GNL650" s="234"/>
      <c r="GNM650" s="234"/>
      <c r="GNN650" s="234"/>
      <c r="GNO650" s="234"/>
      <c r="GNP650" s="234"/>
      <c r="GNQ650" s="234"/>
      <c r="GNR650" s="234"/>
      <c r="GNS650" s="234"/>
      <c r="GNT650" s="234"/>
      <c r="GNU650" s="234"/>
      <c r="GNV650" s="234"/>
      <c r="GNW650" s="234"/>
      <c r="GNX650" s="234"/>
      <c r="GNY650" s="234"/>
      <c r="GNZ650" s="234"/>
      <c r="GOA650" s="234"/>
      <c r="GOB650" s="234"/>
      <c r="GOC650" s="234"/>
      <c r="GOD650" s="234"/>
      <c r="GOE650" s="234"/>
      <c r="GOF650" s="234"/>
      <c r="GOG650" s="234"/>
      <c r="GOH650" s="234"/>
      <c r="GOI650" s="234"/>
      <c r="GOJ650" s="234"/>
      <c r="GOK650" s="234"/>
      <c r="GOL650" s="234"/>
      <c r="GOM650" s="234"/>
      <c r="GON650" s="234"/>
      <c r="GOO650" s="234"/>
      <c r="GOP650" s="234"/>
      <c r="GOQ650" s="234"/>
      <c r="GOR650" s="234"/>
      <c r="GOS650" s="234"/>
      <c r="GOT650" s="234"/>
      <c r="GOU650" s="234"/>
      <c r="GOV650" s="234"/>
      <c r="GOW650" s="234"/>
      <c r="GOX650" s="234"/>
      <c r="GOY650" s="234"/>
      <c r="GOZ650" s="234"/>
      <c r="GPA650" s="234"/>
      <c r="GPB650" s="234"/>
      <c r="GPC650" s="234"/>
      <c r="GPD650" s="234"/>
      <c r="GPE650" s="234"/>
      <c r="GPF650" s="234"/>
      <c r="GPG650" s="234"/>
      <c r="GPH650" s="234"/>
      <c r="GPI650" s="234"/>
      <c r="GPJ650" s="234"/>
      <c r="GPK650" s="234"/>
      <c r="GPL650" s="234"/>
      <c r="GPM650" s="234"/>
      <c r="GPN650" s="234"/>
      <c r="GPO650" s="234"/>
      <c r="GPP650" s="234"/>
      <c r="GPQ650" s="234"/>
      <c r="GPR650" s="234"/>
      <c r="GPS650" s="234"/>
      <c r="GPT650" s="234"/>
      <c r="GPU650" s="234"/>
      <c r="GPV650" s="234"/>
      <c r="GPW650" s="234"/>
      <c r="GPX650" s="234"/>
      <c r="GPY650" s="234"/>
      <c r="GPZ650" s="234"/>
      <c r="GQA650" s="234"/>
      <c r="GQB650" s="234"/>
      <c r="GQC650" s="234"/>
      <c r="GQD650" s="234"/>
      <c r="GQE650" s="234"/>
      <c r="GQF650" s="234"/>
      <c r="GQG650" s="234"/>
      <c r="GQH650" s="234"/>
      <c r="GQI650" s="234"/>
      <c r="GQJ650" s="234"/>
      <c r="GQK650" s="234"/>
      <c r="GQL650" s="234"/>
      <c r="GQM650" s="234"/>
      <c r="GQN650" s="234"/>
      <c r="GQO650" s="234"/>
      <c r="GQP650" s="234"/>
      <c r="GQQ650" s="234"/>
      <c r="GQR650" s="234"/>
      <c r="GQS650" s="234"/>
      <c r="GQT650" s="234"/>
      <c r="GQU650" s="234"/>
      <c r="GQV650" s="234"/>
      <c r="GQW650" s="234"/>
      <c r="GQX650" s="234"/>
      <c r="GQY650" s="234"/>
      <c r="GQZ650" s="234"/>
      <c r="GRA650" s="234"/>
      <c r="GRB650" s="234"/>
      <c r="GRC650" s="234"/>
      <c r="GRD650" s="234"/>
      <c r="GRE650" s="234"/>
      <c r="GRF650" s="234"/>
      <c r="GRG650" s="234"/>
      <c r="GRH650" s="234"/>
      <c r="GRI650" s="234"/>
      <c r="GRJ650" s="234"/>
      <c r="GRK650" s="234"/>
      <c r="GRL650" s="234"/>
      <c r="GRM650" s="234"/>
      <c r="GRN650" s="234"/>
      <c r="GRO650" s="234"/>
      <c r="GRP650" s="234"/>
      <c r="GRQ650" s="234"/>
      <c r="GRR650" s="234"/>
      <c r="GRS650" s="234"/>
      <c r="GRT650" s="234"/>
      <c r="GRU650" s="234"/>
      <c r="GRV650" s="234"/>
      <c r="GRW650" s="234"/>
      <c r="GRX650" s="234"/>
      <c r="GRY650" s="234"/>
      <c r="GRZ650" s="234"/>
      <c r="GSA650" s="234"/>
      <c r="GSB650" s="234"/>
      <c r="GSC650" s="234"/>
      <c r="GSD650" s="234"/>
      <c r="GSE650" s="234"/>
      <c r="GSF650" s="234"/>
      <c r="GSG650" s="234"/>
      <c r="GSH650" s="234"/>
      <c r="GSI650" s="234"/>
      <c r="GSJ650" s="234"/>
      <c r="GSK650" s="234"/>
      <c r="GSL650" s="234"/>
      <c r="GSM650" s="234"/>
      <c r="GSN650" s="234"/>
      <c r="GSO650" s="234"/>
      <c r="GSP650" s="234"/>
      <c r="GSQ650" s="234"/>
      <c r="GSR650" s="234"/>
      <c r="GSS650" s="234"/>
      <c r="GST650" s="234"/>
      <c r="GSU650" s="234"/>
      <c r="GSV650" s="234"/>
      <c r="GSW650" s="234"/>
      <c r="GSX650" s="234"/>
      <c r="GSY650" s="234"/>
      <c r="GSZ650" s="234"/>
      <c r="GTA650" s="234"/>
      <c r="GTB650" s="234"/>
      <c r="GTC650" s="234"/>
      <c r="GTD650" s="234"/>
      <c r="GTE650" s="234"/>
      <c r="GTF650" s="234"/>
      <c r="GTG650" s="234"/>
      <c r="GTH650" s="234"/>
      <c r="GTI650" s="234"/>
      <c r="GTJ650" s="234"/>
      <c r="GTK650" s="234"/>
      <c r="GTL650" s="234"/>
      <c r="GTM650" s="234"/>
      <c r="GTN650" s="234"/>
      <c r="GTO650" s="234"/>
      <c r="GTP650" s="234"/>
      <c r="GTQ650" s="234"/>
      <c r="GTR650" s="234"/>
      <c r="GTS650" s="234"/>
      <c r="GTT650" s="234"/>
      <c r="GTU650" s="234"/>
      <c r="GTV650" s="234"/>
      <c r="GTW650" s="234"/>
      <c r="GTX650" s="234"/>
      <c r="GTY650" s="234"/>
      <c r="GTZ650" s="234"/>
      <c r="GUA650" s="234"/>
      <c r="GUB650" s="234"/>
      <c r="GUC650" s="234"/>
      <c r="GUD650" s="234"/>
      <c r="GUE650" s="234"/>
      <c r="GUF650" s="234"/>
      <c r="GUG650" s="234"/>
      <c r="GUH650" s="234"/>
      <c r="GUI650" s="234"/>
      <c r="GUJ650" s="234"/>
      <c r="GUK650" s="234"/>
      <c r="GUL650" s="234"/>
      <c r="GUM650" s="234"/>
      <c r="GUN650" s="234"/>
      <c r="GUO650" s="234"/>
      <c r="GUP650" s="234"/>
      <c r="GUQ650" s="234"/>
      <c r="GUR650" s="234"/>
      <c r="GUS650" s="234"/>
      <c r="GUT650" s="234"/>
      <c r="GUU650" s="234"/>
      <c r="GUV650" s="234"/>
      <c r="GUW650" s="234"/>
      <c r="GUX650" s="234"/>
      <c r="GUY650" s="234"/>
      <c r="GUZ650" s="234"/>
      <c r="GVA650" s="234"/>
      <c r="GVB650" s="234"/>
      <c r="GVC650" s="234"/>
      <c r="GVD650" s="234"/>
      <c r="GVE650" s="234"/>
      <c r="GVF650" s="234"/>
      <c r="GVG650" s="234"/>
      <c r="GVH650" s="234"/>
      <c r="GVI650" s="234"/>
      <c r="GVJ650" s="234"/>
      <c r="GVK650" s="234"/>
      <c r="GVL650" s="234"/>
      <c r="GVM650" s="234"/>
      <c r="GVN650" s="234"/>
      <c r="GVO650" s="234"/>
      <c r="GVP650" s="234"/>
      <c r="GVQ650" s="234"/>
      <c r="GVR650" s="234"/>
      <c r="GVS650" s="234"/>
      <c r="GVT650" s="234"/>
      <c r="GVU650" s="234"/>
      <c r="GVV650" s="234"/>
      <c r="GVW650" s="234"/>
      <c r="GVX650" s="234"/>
      <c r="GVY650" s="234"/>
      <c r="GVZ650" s="234"/>
      <c r="GWA650" s="234"/>
      <c r="GWB650" s="234"/>
      <c r="GWC650" s="234"/>
      <c r="GWD650" s="234"/>
      <c r="GWE650" s="234"/>
      <c r="GWF650" s="234"/>
      <c r="GWG650" s="234"/>
      <c r="GWH650" s="234"/>
      <c r="GWI650" s="234"/>
      <c r="GWJ650" s="234"/>
      <c r="GWK650" s="234"/>
      <c r="GWL650" s="234"/>
      <c r="GWM650" s="234"/>
      <c r="GWN650" s="234"/>
      <c r="GWO650" s="234"/>
      <c r="GWP650" s="234"/>
      <c r="GWQ650" s="234"/>
      <c r="GWR650" s="234"/>
      <c r="GWS650" s="234"/>
      <c r="GWT650" s="234"/>
      <c r="GWU650" s="234"/>
      <c r="GWV650" s="234"/>
      <c r="GWW650" s="234"/>
      <c r="GWX650" s="234"/>
      <c r="GWY650" s="234"/>
      <c r="GWZ650" s="234"/>
      <c r="GXA650" s="234"/>
      <c r="GXB650" s="234"/>
      <c r="GXC650" s="234"/>
      <c r="GXD650" s="234"/>
      <c r="GXE650" s="234"/>
      <c r="GXF650" s="234"/>
      <c r="GXG650" s="234"/>
      <c r="GXH650" s="234"/>
      <c r="GXI650" s="234"/>
      <c r="GXJ650" s="234"/>
      <c r="GXK650" s="234"/>
      <c r="GXL650" s="234"/>
      <c r="GXM650" s="234"/>
      <c r="GXN650" s="234"/>
      <c r="GXO650" s="234"/>
      <c r="GXP650" s="234"/>
      <c r="GXQ650" s="234"/>
      <c r="GXR650" s="234"/>
      <c r="GXS650" s="234"/>
      <c r="GXT650" s="234"/>
      <c r="GXU650" s="234"/>
      <c r="GXV650" s="234"/>
      <c r="GXW650" s="234"/>
      <c r="GXX650" s="234"/>
      <c r="GXY650" s="234"/>
      <c r="GXZ650" s="234"/>
      <c r="GYA650" s="234"/>
      <c r="GYB650" s="234"/>
      <c r="GYC650" s="234"/>
      <c r="GYD650" s="234"/>
      <c r="GYE650" s="234"/>
      <c r="GYF650" s="234"/>
      <c r="GYG650" s="234"/>
      <c r="GYH650" s="234"/>
      <c r="GYI650" s="234"/>
      <c r="GYJ650" s="234"/>
      <c r="GYK650" s="234"/>
      <c r="GYL650" s="234"/>
      <c r="GYM650" s="234"/>
      <c r="GYN650" s="234"/>
      <c r="GYO650" s="234"/>
      <c r="GYP650" s="234"/>
      <c r="GYQ650" s="234"/>
      <c r="GYR650" s="234"/>
      <c r="GYS650" s="234"/>
      <c r="GYT650" s="234"/>
      <c r="GYU650" s="234"/>
      <c r="GYV650" s="234"/>
      <c r="GYW650" s="234"/>
      <c r="GYX650" s="234"/>
      <c r="GYY650" s="234"/>
      <c r="GYZ650" s="234"/>
      <c r="GZA650" s="234"/>
      <c r="GZB650" s="234"/>
      <c r="GZC650" s="234"/>
      <c r="GZD650" s="234"/>
      <c r="GZE650" s="234"/>
      <c r="GZF650" s="234"/>
      <c r="GZG650" s="234"/>
      <c r="GZH650" s="234"/>
      <c r="GZI650" s="234"/>
      <c r="GZJ650" s="234"/>
      <c r="GZK650" s="234"/>
      <c r="GZL650" s="234"/>
      <c r="GZM650" s="234"/>
      <c r="GZN650" s="234"/>
      <c r="GZO650" s="234"/>
      <c r="GZP650" s="234"/>
      <c r="GZQ650" s="234"/>
      <c r="GZR650" s="234"/>
      <c r="GZS650" s="234"/>
      <c r="GZT650" s="234"/>
      <c r="GZU650" s="234"/>
      <c r="GZV650" s="234"/>
      <c r="GZW650" s="234"/>
      <c r="GZX650" s="234"/>
      <c r="GZY650" s="234"/>
      <c r="GZZ650" s="234"/>
      <c r="HAA650" s="234"/>
      <c r="HAB650" s="234"/>
      <c r="HAC650" s="234"/>
      <c r="HAD650" s="234"/>
      <c r="HAE650" s="234"/>
      <c r="HAF650" s="234"/>
      <c r="HAG650" s="234"/>
      <c r="HAH650" s="234"/>
      <c r="HAI650" s="234"/>
      <c r="HAJ650" s="234"/>
      <c r="HAK650" s="234"/>
      <c r="HAL650" s="234"/>
      <c r="HAM650" s="234"/>
      <c r="HAN650" s="234"/>
      <c r="HAO650" s="234"/>
      <c r="HAP650" s="234"/>
      <c r="HAQ650" s="234"/>
      <c r="HAR650" s="234"/>
      <c r="HAS650" s="234"/>
      <c r="HAT650" s="234"/>
      <c r="HAU650" s="234"/>
      <c r="HAV650" s="234"/>
      <c r="HAW650" s="234"/>
      <c r="HAX650" s="234"/>
      <c r="HAY650" s="234"/>
      <c r="HAZ650" s="234"/>
      <c r="HBA650" s="234"/>
      <c r="HBB650" s="234"/>
      <c r="HBC650" s="234"/>
      <c r="HBD650" s="234"/>
      <c r="HBE650" s="234"/>
      <c r="HBF650" s="234"/>
      <c r="HBG650" s="234"/>
      <c r="HBH650" s="234"/>
      <c r="HBI650" s="234"/>
      <c r="HBJ650" s="234"/>
      <c r="HBK650" s="234"/>
      <c r="HBL650" s="234"/>
      <c r="HBM650" s="234"/>
      <c r="HBN650" s="234"/>
      <c r="HBO650" s="234"/>
      <c r="HBP650" s="234"/>
      <c r="HBQ650" s="234"/>
      <c r="HBR650" s="234"/>
      <c r="HBS650" s="234"/>
      <c r="HBT650" s="234"/>
      <c r="HBU650" s="234"/>
      <c r="HBV650" s="234"/>
      <c r="HBW650" s="234"/>
      <c r="HBX650" s="234"/>
      <c r="HBY650" s="234"/>
      <c r="HBZ650" s="234"/>
      <c r="HCA650" s="234"/>
      <c r="HCB650" s="234"/>
      <c r="HCC650" s="234"/>
      <c r="HCD650" s="234"/>
      <c r="HCE650" s="234"/>
      <c r="HCF650" s="234"/>
      <c r="HCG650" s="234"/>
      <c r="HCH650" s="234"/>
      <c r="HCI650" s="234"/>
      <c r="HCJ650" s="234"/>
      <c r="HCK650" s="234"/>
      <c r="HCL650" s="234"/>
      <c r="HCM650" s="234"/>
      <c r="HCN650" s="234"/>
      <c r="HCO650" s="234"/>
      <c r="HCP650" s="234"/>
      <c r="HCQ650" s="234"/>
      <c r="HCR650" s="234"/>
      <c r="HCS650" s="234"/>
      <c r="HCT650" s="234"/>
      <c r="HCU650" s="234"/>
      <c r="HCV650" s="234"/>
      <c r="HCW650" s="234"/>
      <c r="HCX650" s="234"/>
      <c r="HCY650" s="234"/>
      <c r="HCZ650" s="234"/>
      <c r="HDA650" s="234"/>
      <c r="HDB650" s="234"/>
      <c r="HDC650" s="234"/>
      <c r="HDD650" s="234"/>
      <c r="HDE650" s="234"/>
      <c r="HDF650" s="234"/>
      <c r="HDG650" s="234"/>
      <c r="HDH650" s="234"/>
      <c r="HDI650" s="234"/>
      <c r="HDJ650" s="234"/>
      <c r="HDK650" s="234"/>
      <c r="HDL650" s="234"/>
      <c r="HDM650" s="234"/>
      <c r="HDN650" s="234"/>
      <c r="HDO650" s="234"/>
      <c r="HDP650" s="234"/>
      <c r="HDQ650" s="234"/>
      <c r="HDR650" s="234"/>
      <c r="HDS650" s="234"/>
      <c r="HDT650" s="234"/>
      <c r="HDU650" s="234"/>
      <c r="HDV650" s="234"/>
      <c r="HDW650" s="234"/>
      <c r="HDX650" s="234"/>
      <c r="HDY650" s="234"/>
      <c r="HDZ650" s="234"/>
      <c r="HEA650" s="234"/>
      <c r="HEB650" s="234"/>
      <c r="HEC650" s="234"/>
      <c r="HED650" s="234"/>
      <c r="HEE650" s="234"/>
      <c r="HEF650" s="234"/>
      <c r="HEG650" s="234"/>
      <c r="HEH650" s="234"/>
      <c r="HEI650" s="234"/>
      <c r="HEJ650" s="234"/>
      <c r="HEK650" s="234"/>
      <c r="HEL650" s="234"/>
      <c r="HEM650" s="234"/>
      <c r="HEN650" s="234"/>
      <c r="HEO650" s="234"/>
      <c r="HEP650" s="234"/>
      <c r="HEQ650" s="234"/>
      <c r="HER650" s="234"/>
      <c r="HES650" s="234"/>
      <c r="HET650" s="234"/>
      <c r="HEU650" s="234"/>
      <c r="HEV650" s="234"/>
      <c r="HEW650" s="234"/>
      <c r="HEX650" s="234"/>
      <c r="HEY650" s="234"/>
      <c r="HEZ650" s="234"/>
      <c r="HFA650" s="234"/>
      <c r="HFB650" s="234"/>
      <c r="HFC650" s="234"/>
      <c r="HFD650" s="234"/>
      <c r="HFE650" s="234"/>
      <c r="HFF650" s="234"/>
      <c r="HFG650" s="234"/>
      <c r="HFH650" s="234"/>
      <c r="HFI650" s="234"/>
      <c r="HFJ650" s="234"/>
      <c r="HFK650" s="234"/>
      <c r="HFL650" s="234"/>
      <c r="HFM650" s="234"/>
      <c r="HFN650" s="234"/>
      <c r="HFO650" s="234"/>
      <c r="HFP650" s="234"/>
      <c r="HFQ650" s="234"/>
      <c r="HFR650" s="234"/>
      <c r="HFS650" s="234"/>
      <c r="HFT650" s="234"/>
      <c r="HFU650" s="234"/>
      <c r="HFV650" s="234"/>
      <c r="HFW650" s="234"/>
      <c r="HFX650" s="234"/>
      <c r="HFY650" s="234"/>
      <c r="HFZ650" s="234"/>
      <c r="HGA650" s="234"/>
      <c r="HGB650" s="234"/>
      <c r="HGC650" s="234"/>
      <c r="HGD650" s="234"/>
      <c r="HGE650" s="234"/>
      <c r="HGF650" s="234"/>
      <c r="HGG650" s="234"/>
      <c r="HGH650" s="234"/>
      <c r="HGI650" s="234"/>
      <c r="HGJ650" s="234"/>
      <c r="HGK650" s="234"/>
      <c r="HGL650" s="234"/>
      <c r="HGM650" s="234"/>
      <c r="HGN650" s="234"/>
      <c r="HGO650" s="234"/>
      <c r="HGP650" s="234"/>
      <c r="HGQ650" s="234"/>
      <c r="HGR650" s="234"/>
      <c r="HGS650" s="234"/>
      <c r="HGT650" s="234"/>
      <c r="HGU650" s="234"/>
      <c r="HGV650" s="234"/>
      <c r="HGW650" s="234"/>
      <c r="HGX650" s="234"/>
      <c r="HGY650" s="234"/>
      <c r="HGZ650" s="234"/>
      <c r="HHA650" s="234"/>
      <c r="HHB650" s="234"/>
      <c r="HHC650" s="234"/>
      <c r="HHD650" s="234"/>
      <c r="HHE650" s="234"/>
      <c r="HHF650" s="234"/>
      <c r="HHG650" s="234"/>
      <c r="HHH650" s="234"/>
      <c r="HHI650" s="234"/>
      <c r="HHJ650" s="234"/>
      <c r="HHK650" s="234"/>
      <c r="HHL650" s="234"/>
      <c r="HHM650" s="234"/>
      <c r="HHN650" s="234"/>
      <c r="HHO650" s="234"/>
      <c r="HHP650" s="234"/>
      <c r="HHQ650" s="234"/>
      <c r="HHR650" s="234"/>
      <c r="HHS650" s="234"/>
      <c r="HHT650" s="234"/>
      <c r="HHU650" s="234"/>
      <c r="HHV650" s="234"/>
      <c r="HHW650" s="234"/>
      <c r="HHX650" s="234"/>
      <c r="HHY650" s="234"/>
      <c r="HHZ650" s="234"/>
      <c r="HIA650" s="234"/>
      <c r="HIB650" s="234"/>
      <c r="HIC650" s="234"/>
      <c r="HID650" s="234"/>
      <c r="HIE650" s="234"/>
      <c r="HIF650" s="234"/>
      <c r="HIG650" s="234"/>
      <c r="HIH650" s="234"/>
      <c r="HII650" s="234"/>
      <c r="HIJ650" s="234"/>
      <c r="HIK650" s="234"/>
      <c r="HIL650" s="234"/>
      <c r="HIM650" s="234"/>
      <c r="HIN650" s="234"/>
      <c r="HIO650" s="234"/>
      <c r="HIP650" s="234"/>
      <c r="HIQ650" s="234"/>
      <c r="HIR650" s="234"/>
      <c r="HIS650" s="234"/>
      <c r="HIT650" s="234"/>
      <c r="HIU650" s="234"/>
      <c r="HIV650" s="234"/>
      <c r="HIW650" s="234"/>
      <c r="HIX650" s="234"/>
      <c r="HIY650" s="234"/>
      <c r="HIZ650" s="234"/>
      <c r="HJA650" s="234"/>
      <c r="HJB650" s="234"/>
      <c r="HJC650" s="234"/>
      <c r="HJD650" s="234"/>
      <c r="HJE650" s="234"/>
      <c r="HJF650" s="234"/>
      <c r="HJG650" s="234"/>
      <c r="HJH650" s="234"/>
      <c r="HJI650" s="234"/>
      <c r="HJJ650" s="234"/>
      <c r="HJK650" s="234"/>
      <c r="HJL650" s="234"/>
      <c r="HJM650" s="234"/>
      <c r="HJN650" s="234"/>
      <c r="HJO650" s="234"/>
      <c r="HJP650" s="234"/>
      <c r="HJQ650" s="234"/>
      <c r="HJR650" s="234"/>
      <c r="HJS650" s="234"/>
      <c r="HJT650" s="234"/>
      <c r="HJU650" s="234"/>
      <c r="HJV650" s="234"/>
      <c r="HJW650" s="234"/>
      <c r="HJX650" s="234"/>
      <c r="HJY650" s="234"/>
      <c r="HJZ650" s="234"/>
      <c r="HKA650" s="234"/>
      <c r="HKB650" s="234"/>
      <c r="HKC650" s="234"/>
      <c r="HKD650" s="234"/>
      <c r="HKE650" s="234"/>
      <c r="HKF650" s="234"/>
      <c r="HKG650" s="234"/>
      <c r="HKH650" s="234"/>
      <c r="HKI650" s="234"/>
      <c r="HKJ650" s="234"/>
      <c r="HKK650" s="234"/>
      <c r="HKL650" s="234"/>
      <c r="HKM650" s="234"/>
      <c r="HKN650" s="234"/>
      <c r="HKO650" s="234"/>
      <c r="HKP650" s="234"/>
      <c r="HKQ650" s="234"/>
      <c r="HKR650" s="234"/>
      <c r="HKS650" s="234"/>
      <c r="HKT650" s="234"/>
      <c r="HKU650" s="234"/>
      <c r="HKV650" s="234"/>
      <c r="HKW650" s="234"/>
      <c r="HKX650" s="234"/>
      <c r="HKY650" s="234"/>
      <c r="HKZ650" s="234"/>
      <c r="HLA650" s="234"/>
      <c r="HLB650" s="234"/>
      <c r="HLC650" s="234"/>
      <c r="HLD650" s="234"/>
      <c r="HLE650" s="234"/>
      <c r="HLF650" s="234"/>
      <c r="HLG650" s="234"/>
      <c r="HLH650" s="234"/>
      <c r="HLI650" s="234"/>
      <c r="HLJ650" s="234"/>
      <c r="HLK650" s="234"/>
      <c r="HLL650" s="234"/>
      <c r="HLM650" s="234"/>
      <c r="HLN650" s="234"/>
      <c r="HLO650" s="234"/>
      <c r="HLP650" s="234"/>
      <c r="HLQ650" s="234"/>
      <c r="HLR650" s="234"/>
      <c r="HLS650" s="234"/>
      <c r="HLT650" s="234"/>
      <c r="HLU650" s="234"/>
      <c r="HLV650" s="234"/>
      <c r="HLW650" s="234"/>
      <c r="HLX650" s="234"/>
      <c r="HLY650" s="234"/>
      <c r="HLZ650" s="234"/>
      <c r="HMA650" s="234"/>
      <c r="HMB650" s="234"/>
      <c r="HMC650" s="234"/>
      <c r="HMD650" s="234"/>
      <c r="HME650" s="234"/>
      <c r="HMF650" s="234"/>
      <c r="HMG650" s="234"/>
      <c r="HMH650" s="234"/>
      <c r="HMI650" s="234"/>
      <c r="HMJ650" s="234"/>
      <c r="HMK650" s="234"/>
      <c r="HML650" s="234"/>
      <c r="HMM650" s="234"/>
      <c r="HMN650" s="234"/>
      <c r="HMO650" s="234"/>
      <c r="HMP650" s="234"/>
      <c r="HMQ650" s="234"/>
      <c r="HMR650" s="234"/>
      <c r="HMS650" s="234"/>
      <c r="HMT650" s="234"/>
      <c r="HMU650" s="234"/>
      <c r="HMV650" s="234"/>
      <c r="HMW650" s="234"/>
      <c r="HMX650" s="234"/>
      <c r="HMY650" s="234"/>
      <c r="HMZ650" s="234"/>
      <c r="HNA650" s="234"/>
      <c r="HNB650" s="234"/>
      <c r="HNC650" s="234"/>
      <c r="HND650" s="234"/>
      <c r="HNE650" s="234"/>
      <c r="HNF650" s="234"/>
      <c r="HNG650" s="234"/>
      <c r="HNH650" s="234"/>
      <c r="HNI650" s="234"/>
      <c r="HNJ650" s="234"/>
      <c r="HNK650" s="234"/>
      <c r="HNL650" s="234"/>
      <c r="HNM650" s="234"/>
      <c r="HNN650" s="234"/>
      <c r="HNO650" s="234"/>
      <c r="HNP650" s="234"/>
      <c r="HNQ650" s="234"/>
      <c r="HNR650" s="234"/>
      <c r="HNS650" s="234"/>
      <c r="HNT650" s="234"/>
      <c r="HNU650" s="234"/>
      <c r="HNV650" s="234"/>
      <c r="HNW650" s="234"/>
      <c r="HNX650" s="234"/>
      <c r="HNY650" s="234"/>
      <c r="HNZ650" s="234"/>
      <c r="HOA650" s="234"/>
      <c r="HOB650" s="234"/>
      <c r="HOC650" s="234"/>
      <c r="HOD650" s="234"/>
      <c r="HOE650" s="234"/>
      <c r="HOF650" s="234"/>
      <c r="HOG650" s="234"/>
      <c r="HOH650" s="234"/>
      <c r="HOI650" s="234"/>
      <c r="HOJ650" s="234"/>
      <c r="HOK650" s="234"/>
      <c r="HOL650" s="234"/>
      <c r="HOM650" s="234"/>
      <c r="HON650" s="234"/>
      <c r="HOO650" s="234"/>
      <c r="HOP650" s="234"/>
      <c r="HOQ650" s="234"/>
      <c r="HOR650" s="234"/>
      <c r="HOS650" s="234"/>
      <c r="HOT650" s="234"/>
      <c r="HOU650" s="234"/>
      <c r="HOV650" s="234"/>
      <c r="HOW650" s="234"/>
      <c r="HOX650" s="234"/>
      <c r="HOY650" s="234"/>
      <c r="HOZ650" s="234"/>
      <c r="HPA650" s="234"/>
      <c r="HPB650" s="234"/>
      <c r="HPC650" s="234"/>
      <c r="HPD650" s="234"/>
      <c r="HPE650" s="234"/>
      <c r="HPF650" s="234"/>
      <c r="HPG650" s="234"/>
      <c r="HPH650" s="234"/>
      <c r="HPI650" s="234"/>
      <c r="HPJ650" s="234"/>
      <c r="HPK650" s="234"/>
      <c r="HPL650" s="234"/>
      <c r="HPM650" s="234"/>
      <c r="HPN650" s="234"/>
      <c r="HPO650" s="234"/>
      <c r="HPP650" s="234"/>
      <c r="HPQ650" s="234"/>
      <c r="HPR650" s="234"/>
      <c r="HPS650" s="234"/>
      <c r="HPT650" s="234"/>
      <c r="HPU650" s="234"/>
      <c r="HPV650" s="234"/>
      <c r="HPW650" s="234"/>
      <c r="HPX650" s="234"/>
      <c r="HPY650" s="234"/>
      <c r="HPZ650" s="234"/>
      <c r="HQA650" s="234"/>
      <c r="HQB650" s="234"/>
      <c r="HQC650" s="234"/>
      <c r="HQD650" s="234"/>
      <c r="HQE650" s="234"/>
      <c r="HQF650" s="234"/>
      <c r="HQG650" s="234"/>
      <c r="HQH650" s="234"/>
      <c r="HQI650" s="234"/>
      <c r="HQJ650" s="234"/>
      <c r="HQK650" s="234"/>
      <c r="HQL650" s="234"/>
      <c r="HQM650" s="234"/>
      <c r="HQN650" s="234"/>
      <c r="HQO650" s="234"/>
      <c r="HQP650" s="234"/>
      <c r="HQQ650" s="234"/>
      <c r="HQR650" s="234"/>
      <c r="HQS650" s="234"/>
      <c r="HQT650" s="234"/>
      <c r="HQU650" s="234"/>
      <c r="HQV650" s="234"/>
      <c r="HQW650" s="234"/>
      <c r="HQX650" s="234"/>
      <c r="HQY650" s="234"/>
      <c r="HQZ650" s="234"/>
      <c r="HRA650" s="234"/>
      <c r="HRB650" s="234"/>
      <c r="HRC650" s="234"/>
      <c r="HRD650" s="234"/>
      <c r="HRE650" s="234"/>
      <c r="HRF650" s="234"/>
      <c r="HRG650" s="234"/>
      <c r="HRH650" s="234"/>
      <c r="HRI650" s="234"/>
      <c r="HRJ650" s="234"/>
      <c r="HRK650" s="234"/>
      <c r="HRL650" s="234"/>
      <c r="HRM650" s="234"/>
      <c r="HRN650" s="234"/>
      <c r="HRO650" s="234"/>
      <c r="HRP650" s="234"/>
      <c r="HRQ650" s="234"/>
      <c r="HRR650" s="234"/>
      <c r="HRS650" s="234"/>
      <c r="HRT650" s="234"/>
      <c r="HRU650" s="234"/>
      <c r="HRV650" s="234"/>
      <c r="HRW650" s="234"/>
      <c r="HRX650" s="234"/>
      <c r="HRY650" s="234"/>
      <c r="HRZ650" s="234"/>
      <c r="HSA650" s="234"/>
      <c r="HSB650" s="234"/>
      <c r="HSC650" s="234"/>
      <c r="HSD650" s="234"/>
      <c r="HSE650" s="234"/>
      <c r="HSF650" s="234"/>
      <c r="HSG650" s="234"/>
      <c r="HSH650" s="234"/>
      <c r="HSI650" s="234"/>
      <c r="HSJ650" s="234"/>
      <c r="HSK650" s="234"/>
      <c r="HSL650" s="234"/>
      <c r="HSM650" s="234"/>
      <c r="HSN650" s="234"/>
      <c r="HSO650" s="234"/>
      <c r="HSP650" s="234"/>
      <c r="HSQ650" s="234"/>
      <c r="HSR650" s="234"/>
      <c r="HSS650" s="234"/>
      <c r="HST650" s="234"/>
      <c r="HSU650" s="234"/>
      <c r="HSV650" s="234"/>
      <c r="HSW650" s="234"/>
      <c r="HSX650" s="234"/>
      <c r="HSY650" s="234"/>
      <c r="HSZ650" s="234"/>
      <c r="HTA650" s="234"/>
      <c r="HTB650" s="234"/>
      <c r="HTC650" s="234"/>
      <c r="HTD650" s="234"/>
      <c r="HTE650" s="234"/>
      <c r="HTF650" s="234"/>
      <c r="HTG650" s="234"/>
      <c r="HTH650" s="234"/>
      <c r="HTI650" s="234"/>
      <c r="HTJ650" s="234"/>
      <c r="HTK650" s="234"/>
      <c r="HTL650" s="234"/>
      <c r="HTM650" s="234"/>
      <c r="HTN650" s="234"/>
      <c r="HTO650" s="234"/>
      <c r="HTP650" s="234"/>
      <c r="HTQ650" s="234"/>
      <c r="HTR650" s="234"/>
      <c r="HTS650" s="234"/>
      <c r="HTT650" s="234"/>
      <c r="HTU650" s="234"/>
      <c r="HTV650" s="234"/>
      <c r="HTW650" s="234"/>
      <c r="HTX650" s="234"/>
      <c r="HTY650" s="234"/>
      <c r="HTZ650" s="234"/>
      <c r="HUA650" s="234"/>
      <c r="HUB650" s="234"/>
      <c r="HUC650" s="234"/>
      <c r="HUD650" s="234"/>
      <c r="HUE650" s="234"/>
      <c r="HUF650" s="234"/>
      <c r="HUG650" s="234"/>
      <c r="HUH650" s="234"/>
      <c r="HUI650" s="234"/>
      <c r="HUJ650" s="234"/>
      <c r="HUK650" s="234"/>
      <c r="HUL650" s="234"/>
      <c r="HUM650" s="234"/>
      <c r="HUN650" s="234"/>
      <c r="HUO650" s="234"/>
      <c r="HUP650" s="234"/>
      <c r="HUQ650" s="234"/>
      <c r="HUR650" s="234"/>
      <c r="HUS650" s="234"/>
      <c r="HUT650" s="234"/>
      <c r="HUU650" s="234"/>
      <c r="HUV650" s="234"/>
      <c r="HUW650" s="234"/>
      <c r="HUX650" s="234"/>
      <c r="HUY650" s="234"/>
      <c r="HUZ650" s="234"/>
      <c r="HVA650" s="234"/>
      <c r="HVB650" s="234"/>
      <c r="HVC650" s="234"/>
      <c r="HVD650" s="234"/>
      <c r="HVE650" s="234"/>
      <c r="HVF650" s="234"/>
      <c r="HVG650" s="234"/>
      <c r="HVH650" s="234"/>
      <c r="HVI650" s="234"/>
      <c r="HVJ650" s="234"/>
      <c r="HVK650" s="234"/>
      <c r="HVL650" s="234"/>
      <c r="HVM650" s="234"/>
      <c r="HVN650" s="234"/>
      <c r="HVO650" s="234"/>
      <c r="HVP650" s="234"/>
      <c r="HVQ650" s="234"/>
      <c r="HVR650" s="234"/>
      <c r="HVS650" s="234"/>
      <c r="HVT650" s="234"/>
      <c r="HVU650" s="234"/>
      <c r="HVV650" s="234"/>
      <c r="HVW650" s="234"/>
      <c r="HVX650" s="234"/>
      <c r="HVY650" s="234"/>
      <c r="HVZ650" s="234"/>
      <c r="HWA650" s="234"/>
      <c r="HWB650" s="234"/>
      <c r="HWC650" s="234"/>
      <c r="HWD650" s="234"/>
      <c r="HWE650" s="234"/>
      <c r="HWF650" s="234"/>
      <c r="HWG650" s="234"/>
      <c r="HWH650" s="234"/>
      <c r="HWI650" s="234"/>
      <c r="HWJ650" s="234"/>
      <c r="HWK650" s="234"/>
      <c r="HWL650" s="234"/>
      <c r="HWM650" s="234"/>
      <c r="HWN650" s="234"/>
      <c r="HWO650" s="234"/>
      <c r="HWP650" s="234"/>
      <c r="HWQ650" s="234"/>
      <c r="HWR650" s="234"/>
      <c r="HWS650" s="234"/>
      <c r="HWT650" s="234"/>
      <c r="HWU650" s="234"/>
      <c r="HWV650" s="234"/>
      <c r="HWW650" s="234"/>
      <c r="HWX650" s="234"/>
      <c r="HWY650" s="234"/>
      <c r="HWZ650" s="234"/>
      <c r="HXA650" s="234"/>
      <c r="HXB650" s="234"/>
      <c r="HXC650" s="234"/>
      <c r="HXD650" s="234"/>
      <c r="HXE650" s="234"/>
      <c r="HXF650" s="234"/>
      <c r="HXG650" s="234"/>
      <c r="HXH650" s="234"/>
      <c r="HXI650" s="234"/>
      <c r="HXJ650" s="234"/>
      <c r="HXK650" s="234"/>
      <c r="HXL650" s="234"/>
      <c r="HXM650" s="234"/>
      <c r="HXN650" s="234"/>
      <c r="HXO650" s="234"/>
      <c r="HXP650" s="234"/>
      <c r="HXQ650" s="234"/>
      <c r="HXR650" s="234"/>
      <c r="HXS650" s="234"/>
      <c r="HXT650" s="234"/>
      <c r="HXU650" s="234"/>
      <c r="HXV650" s="234"/>
      <c r="HXW650" s="234"/>
      <c r="HXX650" s="234"/>
      <c r="HXY650" s="234"/>
      <c r="HXZ650" s="234"/>
      <c r="HYA650" s="234"/>
      <c r="HYB650" s="234"/>
      <c r="HYC650" s="234"/>
      <c r="HYD650" s="234"/>
      <c r="HYE650" s="234"/>
      <c r="HYF650" s="234"/>
      <c r="HYG650" s="234"/>
      <c r="HYH650" s="234"/>
      <c r="HYI650" s="234"/>
      <c r="HYJ650" s="234"/>
      <c r="HYK650" s="234"/>
      <c r="HYL650" s="234"/>
      <c r="HYM650" s="234"/>
      <c r="HYN650" s="234"/>
      <c r="HYO650" s="234"/>
      <c r="HYP650" s="234"/>
      <c r="HYQ650" s="234"/>
      <c r="HYR650" s="234"/>
      <c r="HYS650" s="234"/>
      <c r="HYT650" s="234"/>
      <c r="HYU650" s="234"/>
      <c r="HYV650" s="234"/>
      <c r="HYW650" s="234"/>
      <c r="HYX650" s="234"/>
      <c r="HYY650" s="234"/>
      <c r="HYZ650" s="234"/>
      <c r="HZA650" s="234"/>
      <c r="HZB650" s="234"/>
      <c r="HZC650" s="234"/>
      <c r="HZD650" s="234"/>
      <c r="HZE650" s="234"/>
      <c r="HZF650" s="234"/>
      <c r="HZG650" s="234"/>
      <c r="HZH650" s="234"/>
      <c r="HZI650" s="234"/>
      <c r="HZJ650" s="234"/>
      <c r="HZK650" s="234"/>
      <c r="HZL650" s="234"/>
      <c r="HZM650" s="234"/>
      <c r="HZN650" s="234"/>
      <c r="HZO650" s="234"/>
      <c r="HZP650" s="234"/>
      <c r="HZQ650" s="234"/>
      <c r="HZR650" s="234"/>
      <c r="HZS650" s="234"/>
      <c r="HZT650" s="234"/>
      <c r="HZU650" s="234"/>
      <c r="HZV650" s="234"/>
      <c r="HZW650" s="234"/>
      <c r="HZX650" s="234"/>
      <c r="HZY650" s="234"/>
      <c r="HZZ650" s="234"/>
      <c r="IAA650" s="234"/>
      <c r="IAB650" s="234"/>
      <c r="IAC650" s="234"/>
      <c r="IAD650" s="234"/>
      <c r="IAE650" s="234"/>
      <c r="IAF650" s="234"/>
      <c r="IAG650" s="234"/>
      <c r="IAH650" s="234"/>
      <c r="IAI650" s="234"/>
      <c r="IAJ650" s="234"/>
      <c r="IAK650" s="234"/>
      <c r="IAL650" s="234"/>
      <c r="IAM650" s="234"/>
      <c r="IAN650" s="234"/>
      <c r="IAO650" s="234"/>
      <c r="IAP650" s="234"/>
      <c r="IAQ650" s="234"/>
      <c r="IAR650" s="234"/>
      <c r="IAS650" s="234"/>
      <c r="IAT650" s="234"/>
      <c r="IAU650" s="234"/>
      <c r="IAV650" s="234"/>
      <c r="IAW650" s="234"/>
      <c r="IAX650" s="234"/>
      <c r="IAY650" s="234"/>
      <c r="IAZ650" s="234"/>
      <c r="IBA650" s="234"/>
      <c r="IBB650" s="234"/>
      <c r="IBC650" s="234"/>
      <c r="IBD650" s="234"/>
      <c r="IBE650" s="234"/>
      <c r="IBF650" s="234"/>
      <c r="IBG650" s="234"/>
      <c r="IBH650" s="234"/>
      <c r="IBI650" s="234"/>
      <c r="IBJ650" s="234"/>
      <c r="IBK650" s="234"/>
      <c r="IBL650" s="234"/>
      <c r="IBM650" s="234"/>
      <c r="IBN650" s="234"/>
      <c r="IBO650" s="234"/>
      <c r="IBP650" s="234"/>
      <c r="IBQ650" s="234"/>
      <c r="IBR650" s="234"/>
      <c r="IBS650" s="234"/>
      <c r="IBT650" s="234"/>
      <c r="IBU650" s="234"/>
      <c r="IBV650" s="234"/>
      <c r="IBW650" s="234"/>
      <c r="IBX650" s="234"/>
      <c r="IBY650" s="234"/>
      <c r="IBZ650" s="234"/>
      <c r="ICA650" s="234"/>
      <c r="ICB650" s="234"/>
      <c r="ICC650" s="234"/>
      <c r="ICD650" s="234"/>
      <c r="ICE650" s="234"/>
      <c r="ICF650" s="234"/>
      <c r="ICG650" s="234"/>
      <c r="ICH650" s="234"/>
      <c r="ICI650" s="234"/>
      <c r="ICJ650" s="234"/>
      <c r="ICK650" s="234"/>
      <c r="ICL650" s="234"/>
      <c r="ICM650" s="234"/>
      <c r="ICN650" s="234"/>
      <c r="ICO650" s="234"/>
      <c r="ICP650" s="234"/>
      <c r="ICQ650" s="234"/>
      <c r="ICR650" s="234"/>
      <c r="ICS650" s="234"/>
      <c r="ICT650" s="234"/>
      <c r="ICU650" s="234"/>
      <c r="ICV650" s="234"/>
      <c r="ICW650" s="234"/>
      <c r="ICX650" s="234"/>
      <c r="ICY650" s="234"/>
      <c r="ICZ650" s="234"/>
      <c r="IDA650" s="234"/>
      <c r="IDB650" s="234"/>
      <c r="IDC650" s="234"/>
      <c r="IDD650" s="234"/>
      <c r="IDE650" s="234"/>
      <c r="IDF650" s="234"/>
      <c r="IDG650" s="234"/>
      <c r="IDH650" s="234"/>
      <c r="IDI650" s="234"/>
      <c r="IDJ650" s="234"/>
      <c r="IDK650" s="234"/>
      <c r="IDL650" s="234"/>
      <c r="IDM650" s="234"/>
      <c r="IDN650" s="234"/>
      <c r="IDO650" s="234"/>
      <c r="IDP650" s="234"/>
      <c r="IDQ650" s="234"/>
      <c r="IDR650" s="234"/>
      <c r="IDS650" s="234"/>
      <c r="IDT650" s="234"/>
      <c r="IDU650" s="234"/>
      <c r="IDV650" s="234"/>
      <c r="IDW650" s="234"/>
      <c r="IDX650" s="234"/>
      <c r="IDY650" s="234"/>
      <c r="IDZ650" s="234"/>
      <c r="IEA650" s="234"/>
      <c r="IEB650" s="234"/>
      <c r="IEC650" s="234"/>
      <c r="IED650" s="234"/>
      <c r="IEE650" s="234"/>
      <c r="IEF650" s="234"/>
      <c r="IEG650" s="234"/>
      <c r="IEH650" s="234"/>
      <c r="IEI650" s="234"/>
      <c r="IEJ650" s="234"/>
      <c r="IEK650" s="234"/>
      <c r="IEL650" s="234"/>
      <c r="IEM650" s="234"/>
      <c r="IEN650" s="234"/>
      <c r="IEO650" s="234"/>
      <c r="IEP650" s="234"/>
      <c r="IEQ650" s="234"/>
      <c r="IER650" s="234"/>
      <c r="IES650" s="234"/>
      <c r="IET650" s="234"/>
      <c r="IEU650" s="234"/>
      <c r="IEV650" s="234"/>
      <c r="IEW650" s="234"/>
      <c r="IEX650" s="234"/>
      <c r="IEY650" s="234"/>
      <c r="IEZ650" s="234"/>
      <c r="IFA650" s="234"/>
      <c r="IFB650" s="234"/>
      <c r="IFC650" s="234"/>
      <c r="IFD650" s="234"/>
      <c r="IFE650" s="234"/>
      <c r="IFF650" s="234"/>
      <c r="IFG650" s="234"/>
      <c r="IFH650" s="234"/>
      <c r="IFI650" s="234"/>
      <c r="IFJ650" s="234"/>
      <c r="IFK650" s="234"/>
      <c r="IFL650" s="234"/>
      <c r="IFM650" s="234"/>
      <c r="IFN650" s="234"/>
      <c r="IFO650" s="234"/>
      <c r="IFP650" s="234"/>
      <c r="IFQ650" s="234"/>
      <c r="IFR650" s="234"/>
      <c r="IFS650" s="234"/>
      <c r="IFT650" s="234"/>
      <c r="IFU650" s="234"/>
      <c r="IFV650" s="234"/>
      <c r="IFW650" s="234"/>
      <c r="IFX650" s="234"/>
      <c r="IFY650" s="234"/>
      <c r="IFZ650" s="234"/>
      <c r="IGA650" s="234"/>
      <c r="IGB650" s="234"/>
      <c r="IGC650" s="234"/>
      <c r="IGD650" s="234"/>
      <c r="IGE650" s="234"/>
      <c r="IGF650" s="234"/>
      <c r="IGG650" s="234"/>
      <c r="IGH650" s="234"/>
      <c r="IGI650" s="234"/>
      <c r="IGJ650" s="234"/>
      <c r="IGK650" s="234"/>
      <c r="IGL650" s="234"/>
      <c r="IGM650" s="234"/>
      <c r="IGN650" s="234"/>
      <c r="IGO650" s="234"/>
      <c r="IGP650" s="234"/>
      <c r="IGQ650" s="234"/>
      <c r="IGR650" s="234"/>
      <c r="IGS650" s="234"/>
      <c r="IGT650" s="234"/>
      <c r="IGU650" s="234"/>
      <c r="IGV650" s="234"/>
      <c r="IGW650" s="234"/>
      <c r="IGX650" s="234"/>
      <c r="IGY650" s="234"/>
      <c r="IGZ650" s="234"/>
      <c r="IHA650" s="234"/>
      <c r="IHB650" s="234"/>
      <c r="IHC650" s="234"/>
      <c r="IHD650" s="234"/>
      <c r="IHE650" s="234"/>
      <c r="IHF650" s="234"/>
      <c r="IHG650" s="234"/>
      <c r="IHH650" s="234"/>
      <c r="IHI650" s="234"/>
      <c r="IHJ650" s="234"/>
      <c r="IHK650" s="234"/>
      <c r="IHL650" s="234"/>
      <c r="IHM650" s="234"/>
      <c r="IHN650" s="234"/>
      <c r="IHO650" s="234"/>
      <c r="IHP650" s="234"/>
      <c r="IHQ650" s="234"/>
      <c r="IHR650" s="234"/>
      <c r="IHS650" s="234"/>
      <c r="IHT650" s="234"/>
      <c r="IHU650" s="234"/>
      <c r="IHV650" s="234"/>
      <c r="IHW650" s="234"/>
      <c r="IHX650" s="234"/>
      <c r="IHY650" s="234"/>
      <c r="IHZ650" s="234"/>
      <c r="IIA650" s="234"/>
      <c r="IIB650" s="234"/>
      <c r="IIC650" s="234"/>
      <c r="IID650" s="234"/>
      <c r="IIE650" s="234"/>
      <c r="IIF650" s="234"/>
      <c r="IIG650" s="234"/>
      <c r="IIH650" s="234"/>
      <c r="III650" s="234"/>
      <c r="IIJ650" s="234"/>
      <c r="IIK650" s="234"/>
      <c r="IIL650" s="234"/>
      <c r="IIM650" s="234"/>
      <c r="IIN650" s="234"/>
      <c r="IIO650" s="234"/>
      <c r="IIP650" s="234"/>
      <c r="IIQ650" s="234"/>
      <c r="IIR650" s="234"/>
      <c r="IIS650" s="234"/>
      <c r="IIT650" s="234"/>
      <c r="IIU650" s="234"/>
      <c r="IIV650" s="234"/>
      <c r="IIW650" s="234"/>
      <c r="IIX650" s="234"/>
      <c r="IIY650" s="234"/>
      <c r="IIZ650" s="234"/>
      <c r="IJA650" s="234"/>
      <c r="IJB650" s="234"/>
      <c r="IJC650" s="234"/>
      <c r="IJD650" s="234"/>
      <c r="IJE650" s="234"/>
      <c r="IJF650" s="234"/>
      <c r="IJG650" s="234"/>
      <c r="IJH650" s="234"/>
      <c r="IJI650" s="234"/>
      <c r="IJJ650" s="234"/>
      <c r="IJK650" s="234"/>
      <c r="IJL650" s="234"/>
      <c r="IJM650" s="234"/>
      <c r="IJN650" s="234"/>
      <c r="IJO650" s="234"/>
      <c r="IJP650" s="234"/>
      <c r="IJQ650" s="234"/>
      <c r="IJR650" s="234"/>
      <c r="IJS650" s="234"/>
      <c r="IJT650" s="234"/>
      <c r="IJU650" s="234"/>
      <c r="IJV650" s="234"/>
      <c r="IJW650" s="234"/>
      <c r="IJX650" s="234"/>
      <c r="IJY650" s="234"/>
      <c r="IJZ650" s="234"/>
      <c r="IKA650" s="234"/>
      <c r="IKB650" s="234"/>
      <c r="IKC650" s="234"/>
      <c r="IKD650" s="234"/>
      <c r="IKE650" s="234"/>
      <c r="IKF650" s="234"/>
      <c r="IKG650" s="234"/>
      <c r="IKH650" s="234"/>
      <c r="IKI650" s="234"/>
      <c r="IKJ650" s="234"/>
      <c r="IKK650" s="234"/>
      <c r="IKL650" s="234"/>
      <c r="IKM650" s="234"/>
      <c r="IKN650" s="234"/>
      <c r="IKO650" s="234"/>
      <c r="IKP650" s="234"/>
      <c r="IKQ650" s="234"/>
      <c r="IKR650" s="234"/>
      <c r="IKS650" s="234"/>
      <c r="IKT650" s="234"/>
      <c r="IKU650" s="234"/>
      <c r="IKV650" s="234"/>
      <c r="IKW650" s="234"/>
      <c r="IKX650" s="234"/>
      <c r="IKY650" s="234"/>
      <c r="IKZ650" s="234"/>
      <c r="ILA650" s="234"/>
      <c r="ILB650" s="234"/>
      <c r="ILC650" s="234"/>
      <c r="ILD650" s="234"/>
      <c r="ILE650" s="234"/>
      <c r="ILF650" s="234"/>
      <c r="ILG650" s="234"/>
      <c r="ILH650" s="234"/>
      <c r="ILI650" s="234"/>
      <c r="ILJ650" s="234"/>
      <c r="ILK650" s="234"/>
      <c r="ILL650" s="234"/>
      <c r="ILM650" s="234"/>
      <c r="ILN650" s="234"/>
      <c r="ILO650" s="234"/>
      <c r="ILP650" s="234"/>
      <c r="ILQ650" s="234"/>
      <c r="ILR650" s="234"/>
      <c r="ILS650" s="234"/>
      <c r="ILT650" s="234"/>
      <c r="ILU650" s="234"/>
      <c r="ILV650" s="234"/>
      <c r="ILW650" s="234"/>
      <c r="ILX650" s="234"/>
      <c r="ILY650" s="234"/>
      <c r="ILZ650" s="234"/>
      <c r="IMA650" s="234"/>
      <c r="IMB650" s="234"/>
      <c r="IMC650" s="234"/>
      <c r="IMD650" s="234"/>
      <c r="IME650" s="234"/>
      <c r="IMF650" s="234"/>
      <c r="IMG650" s="234"/>
      <c r="IMH650" s="234"/>
      <c r="IMI650" s="234"/>
      <c r="IMJ650" s="234"/>
      <c r="IMK650" s="234"/>
      <c r="IML650" s="234"/>
      <c r="IMM650" s="234"/>
      <c r="IMN650" s="234"/>
      <c r="IMO650" s="234"/>
      <c r="IMP650" s="234"/>
      <c r="IMQ650" s="234"/>
      <c r="IMR650" s="234"/>
      <c r="IMS650" s="234"/>
      <c r="IMT650" s="234"/>
      <c r="IMU650" s="234"/>
      <c r="IMV650" s="234"/>
      <c r="IMW650" s="234"/>
      <c r="IMX650" s="234"/>
      <c r="IMY650" s="234"/>
      <c r="IMZ650" s="234"/>
      <c r="INA650" s="234"/>
      <c r="INB650" s="234"/>
      <c r="INC650" s="234"/>
      <c r="IND650" s="234"/>
      <c r="INE650" s="234"/>
      <c r="INF650" s="234"/>
      <c r="ING650" s="234"/>
      <c r="INH650" s="234"/>
      <c r="INI650" s="234"/>
      <c r="INJ650" s="234"/>
      <c r="INK650" s="234"/>
      <c r="INL650" s="234"/>
      <c r="INM650" s="234"/>
      <c r="INN650" s="234"/>
      <c r="INO650" s="234"/>
      <c r="INP650" s="234"/>
      <c r="INQ650" s="234"/>
      <c r="INR650" s="234"/>
      <c r="INS650" s="234"/>
      <c r="INT650" s="234"/>
      <c r="INU650" s="234"/>
      <c r="INV650" s="234"/>
      <c r="INW650" s="234"/>
      <c r="INX650" s="234"/>
      <c r="INY650" s="234"/>
      <c r="INZ650" s="234"/>
      <c r="IOA650" s="234"/>
      <c r="IOB650" s="234"/>
      <c r="IOC650" s="234"/>
      <c r="IOD650" s="234"/>
      <c r="IOE650" s="234"/>
      <c r="IOF650" s="234"/>
      <c r="IOG650" s="234"/>
      <c r="IOH650" s="234"/>
      <c r="IOI650" s="234"/>
      <c r="IOJ650" s="234"/>
      <c r="IOK650" s="234"/>
      <c r="IOL650" s="234"/>
      <c r="IOM650" s="234"/>
      <c r="ION650" s="234"/>
      <c r="IOO650" s="234"/>
      <c r="IOP650" s="234"/>
      <c r="IOQ650" s="234"/>
      <c r="IOR650" s="234"/>
      <c r="IOS650" s="234"/>
      <c r="IOT650" s="234"/>
      <c r="IOU650" s="234"/>
      <c r="IOV650" s="234"/>
      <c r="IOW650" s="234"/>
      <c r="IOX650" s="234"/>
      <c r="IOY650" s="234"/>
      <c r="IOZ650" s="234"/>
      <c r="IPA650" s="234"/>
      <c r="IPB650" s="234"/>
      <c r="IPC650" s="234"/>
      <c r="IPD650" s="234"/>
      <c r="IPE650" s="234"/>
      <c r="IPF650" s="234"/>
      <c r="IPG650" s="234"/>
      <c r="IPH650" s="234"/>
      <c r="IPI650" s="234"/>
      <c r="IPJ650" s="234"/>
      <c r="IPK650" s="234"/>
      <c r="IPL650" s="234"/>
      <c r="IPM650" s="234"/>
      <c r="IPN650" s="234"/>
      <c r="IPO650" s="234"/>
      <c r="IPP650" s="234"/>
      <c r="IPQ650" s="234"/>
      <c r="IPR650" s="234"/>
      <c r="IPS650" s="234"/>
      <c r="IPT650" s="234"/>
      <c r="IPU650" s="234"/>
      <c r="IPV650" s="234"/>
      <c r="IPW650" s="234"/>
      <c r="IPX650" s="234"/>
      <c r="IPY650" s="234"/>
      <c r="IPZ650" s="234"/>
      <c r="IQA650" s="234"/>
      <c r="IQB650" s="234"/>
      <c r="IQC650" s="234"/>
      <c r="IQD650" s="234"/>
      <c r="IQE650" s="234"/>
      <c r="IQF650" s="234"/>
      <c r="IQG650" s="234"/>
      <c r="IQH650" s="234"/>
      <c r="IQI650" s="234"/>
      <c r="IQJ650" s="234"/>
      <c r="IQK650" s="234"/>
      <c r="IQL650" s="234"/>
      <c r="IQM650" s="234"/>
      <c r="IQN650" s="234"/>
      <c r="IQO650" s="234"/>
      <c r="IQP650" s="234"/>
      <c r="IQQ650" s="234"/>
      <c r="IQR650" s="234"/>
      <c r="IQS650" s="234"/>
      <c r="IQT650" s="234"/>
      <c r="IQU650" s="234"/>
      <c r="IQV650" s="234"/>
      <c r="IQW650" s="234"/>
      <c r="IQX650" s="234"/>
      <c r="IQY650" s="234"/>
      <c r="IQZ650" s="234"/>
      <c r="IRA650" s="234"/>
      <c r="IRB650" s="234"/>
      <c r="IRC650" s="234"/>
      <c r="IRD650" s="234"/>
      <c r="IRE650" s="234"/>
      <c r="IRF650" s="234"/>
      <c r="IRG650" s="234"/>
      <c r="IRH650" s="234"/>
      <c r="IRI650" s="234"/>
      <c r="IRJ650" s="234"/>
      <c r="IRK650" s="234"/>
      <c r="IRL650" s="234"/>
      <c r="IRM650" s="234"/>
      <c r="IRN650" s="234"/>
      <c r="IRO650" s="234"/>
      <c r="IRP650" s="234"/>
      <c r="IRQ650" s="234"/>
      <c r="IRR650" s="234"/>
      <c r="IRS650" s="234"/>
      <c r="IRT650" s="234"/>
      <c r="IRU650" s="234"/>
      <c r="IRV650" s="234"/>
      <c r="IRW650" s="234"/>
      <c r="IRX650" s="234"/>
      <c r="IRY650" s="234"/>
      <c r="IRZ650" s="234"/>
      <c r="ISA650" s="234"/>
      <c r="ISB650" s="234"/>
      <c r="ISC650" s="234"/>
      <c r="ISD650" s="234"/>
      <c r="ISE650" s="234"/>
      <c r="ISF650" s="234"/>
      <c r="ISG650" s="234"/>
      <c r="ISH650" s="234"/>
      <c r="ISI650" s="234"/>
      <c r="ISJ650" s="234"/>
      <c r="ISK650" s="234"/>
      <c r="ISL650" s="234"/>
      <c r="ISM650" s="234"/>
      <c r="ISN650" s="234"/>
      <c r="ISO650" s="234"/>
      <c r="ISP650" s="234"/>
      <c r="ISQ650" s="234"/>
      <c r="ISR650" s="234"/>
      <c r="ISS650" s="234"/>
      <c r="IST650" s="234"/>
      <c r="ISU650" s="234"/>
      <c r="ISV650" s="234"/>
      <c r="ISW650" s="234"/>
      <c r="ISX650" s="234"/>
      <c r="ISY650" s="234"/>
      <c r="ISZ650" s="234"/>
      <c r="ITA650" s="234"/>
      <c r="ITB650" s="234"/>
      <c r="ITC650" s="234"/>
      <c r="ITD650" s="234"/>
      <c r="ITE650" s="234"/>
      <c r="ITF650" s="234"/>
      <c r="ITG650" s="234"/>
      <c r="ITH650" s="234"/>
      <c r="ITI650" s="234"/>
      <c r="ITJ650" s="234"/>
      <c r="ITK650" s="234"/>
      <c r="ITL650" s="234"/>
      <c r="ITM650" s="234"/>
      <c r="ITN650" s="234"/>
      <c r="ITO650" s="234"/>
      <c r="ITP650" s="234"/>
      <c r="ITQ650" s="234"/>
      <c r="ITR650" s="234"/>
      <c r="ITS650" s="234"/>
      <c r="ITT650" s="234"/>
      <c r="ITU650" s="234"/>
      <c r="ITV650" s="234"/>
      <c r="ITW650" s="234"/>
      <c r="ITX650" s="234"/>
      <c r="ITY650" s="234"/>
      <c r="ITZ650" s="234"/>
      <c r="IUA650" s="234"/>
      <c r="IUB650" s="234"/>
      <c r="IUC650" s="234"/>
      <c r="IUD650" s="234"/>
      <c r="IUE650" s="234"/>
      <c r="IUF650" s="234"/>
      <c r="IUG650" s="234"/>
      <c r="IUH650" s="234"/>
      <c r="IUI650" s="234"/>
      <c r="IUJ650" s="234"/>
      <c r="IUK650" s="234"/>
      <c r="IUL650" s="234"/>
      <c r="IUM650" s="234"/>
      <c r="IUN650" s="234"/>
      <c r="IUO650" s="234"/>
      <c r="IUP650" s="234"/>
      <c r="IUQ650" s="234"/>
      <c r="IUR650" s="234"/>
      <c r="IUS650" s="234"/>
      <c r="IUT650" s="234"/>
      <c r="IUU650" s="234"/>
      <c r="IUV650" s="234"/>
      <c r="IUW650" s="234"/>
      <c r="IUX650" s="234"/>
      <c r="IUY650" s="234"/>
      <c r="IUZ650" s="234"/>
      <c r="IVA650" s="234"/>
      <c r="IVB650" s="234"/>
      <c r="IVC650" s="234"/>
      <c r="IVD650" s="234"/>
      <c r="IVE650" s="234"/>
      <c r="IVF650" s="234"/>
      <c r="IVG650" s="234"/>
      <c r="IVH650" s="234"/>
      <c r="IVI650" s="234"/>
      <c r="IVJ650" s="234"/>
      <c r="IVK650" s="234"/>
      <c r="IVL650" s="234"/>
      <c r="IVM650" s="234"/>
      <c r="IVN650" s="234"/>
      <c r="IVO650" s="234"/>
      <c r="IVP650" s="234"/>
      <c r="IVQ650" s="234"/>
      <c r="IVR650" s="234"/>
      <c r="IVS650" s="234"/>
      <c r="IVT650" s="234"/>
      <c r="IVU650" s="234"/>
      <c r="IVV650" s="234"/>
      <c r="IVW650" s="234"/>
      <c r="IVX650" s="234"/>
      <c r="IVY650" s="234"/>
      <c r="IVZ650" s="234"/>
      <c r="IWA650" s="234"/>
      <c r="IWB650" s="234"/>
      <c r="IWC650" s="234"/>
      <c r="IWD650" s="234"/>
      <c r="IWE650" s="234"/>
      <c r="IWF650" s="234"/>
      <c r="IWG650" s="234"/>
      <c r="IWH650" s="234"/>
      <c r="IWI650" s="234"/>
      <c r="IWJ650" s="234"/>
      <c r="IWK650" s="234"/>
      <c r="IWL650" s="234"/>
      <c r="IWM650" s="234"/>
      <c r="IWN650" s="234"/>
      <c r="IWO650" s="234"/>
      <c r="IWP650" s="234"/>
      <c r="IWQ650" s="234"/>
      <c r="IWR650" s="234"/>
      <c r="IWS650" s="234"/>
      <c r="IWT650" s="234"/>
      <c r="IWU650" s="234"/>
      <c r="IWV650" s="234"/>
      <c r="IWW650" s="234"/>
      <c r="IWX650" s="234"/>
      <c r="IWY650" s="234"/>
      <c r="IWZ650" s="234"/>
      <c r="IXA650" s="234"/>
      <c r="IXB650" s="234"/>
      <c r="IXC650" s="234"/>
      <c r="IXD650" s="234"/>
      <c r="IXE650" s="234"/>
      <c r="IXF650" s="234"/>
      <c r="IXG650" s="234"/>
      <c r="IXH650" s="234"/>
      <c r="IXI650" s="234"/>
      <c r="IXJ650" s="234"/>
      <c r="IXK650" s="234"/>
      <c r="IXL650" s="234"/>
      <c r="IXM650" s="234"/>
      <c r="IXN650" s="234"/>
      <c r="IXO650" s="234"/>
      <c r="IXP650" s="234"/>
      <c r="IXQ650" s="234"/>
      <c r="IXR650" s="234"/>
      <c r="IXS650" s="234"/>
      <c r="IXT650" s="234"/>
      <c r="IXU650" s="234"/>
      <c r="IXV650" s="234"/>
      <c r="IXW650" s="234"/>
      <c r="IXX650" s="234"/>
      <c r="IXY650" s="234"/>
      <c r="IXZ650" s="234"/>
      <c r="IYA650" s="234"/>
      <c r="IYB650" s="234"/>
      <c r="IYC650" s="234"/>
      <c r="IYD650" s="234"/>
      <c r="IYE650" s="234"/>
      <c r="IYF650" s="234"/>
      <c r="IYG650" s="234"/>
      <c r="IYH650" s="234"/>
      <c r="IYI650" s="234"/>
      <c r="IYJ650" s="234"/>
      <c r="IYK650" s="234"/>
      <c r="IYL650" s="234"/>
      <c r="IYM650" s="234"/>
      <c r="IYN650" s="234"/>
      <c r="IYO650" s="234"/>
      <c r="IYP650" s="234"/>
      <c r="IYQ650" s="234"/>
      <c r="IYR650" s="234"/>
      <c r="IYS650" s="234"/>
      <c r="IYT650" s="234"/>
      <c r="IYU650" s="234"/>
      <c r="IYV650" s="234"/>
      <c r="IYW650" s="234"/>
      <c r="IYX650" s="234"/>
      <c r="IYY650" s="234"/>
      <c r="IYZ650" s="234"/>
      <c r="IZA650" s="234"/>
      <c r="IZB650" s="234"/>
      <c r="IZC650" s="234"/>
      <c r="IZD650" s="234"/>
      <c r="IZE650" s="234"/>
      <c r="IZF650" s="234"/>
      <c r="IZG650" s="234"/>
      <c r="IZH650" s="234"/>
      <c r="IZI650" s="234"/>
      <c r="IZJ650" s="234"/>
      <c r="IZK650" s="234"/>
      <c r="IZL650" s="234"/>
      <c r="IZM650" s="234"/>
      <c r="IZN650" s="234"/>
      <c r="IZO650" s="234"/>
      <c r="IZP650" s="234"/>
      <c r="IZQ650" s="234"/>
      <c r="IZR650" s="234"/>
      <c r="IZS650" s="234"/>
      <c r="IZT650" s="234"/>
      <c r="IZU650" s="234"/>
      <c r="IZV650" s="234"/>
      <c r="IZW650" s="234"/>
      <c r="IZX650" s="234"/>
      <c r="IZY650" s="234"/>
      <c r="IZZ650" s="234"/>
      <c r="JAA650" s="234"/>
      <c r="JAB650" s="234"/>
      <c r="JAC650" s="234"/>
      <c r="JAD650" s="234"/>
      <c r="JAE650" s="234"/>
      <c r="JAF650" s="234"/>
      <c r="JAG650" s="234"/>
      <c r="JAH650" s="234"/>
      <c r="JAI650" s="234"/>
      <c r="JAJ650" s="234"/>
      <c r="JAK650" s="234"/>
      <c r="JAL650" s="234"/>
      <c r="JAM650" s="234"/>
      <c r="JAN650" s="234"/>
      <c r="JAO650" s="234"/>
      <c r="JAP650" s="234"/>
      <c r="JAQ650" s="234"/>
      <c r="JAR650" s="234"/>
      <c r="JAS650" s="234"/>
      <c r="JAT650" s="234"/>
      <c r="JAU650" s="234"/>
      <c r="JAV650" s="234"/>
      <c r="JAW650" s="234"/>
      <c r="JAX650" s="234"/>
      <c r="JAY650" s="234"/>
      <c r="JAZ650" s="234"/>
      <c r="JBA650" s="234"/>
      <c r="JBB650" s="234"/>
      <c r="JBC650" s="234"/>
      <c r="JBD650" s="234"/>
      <c r="JBE650" s="234"/>
      <c r="JBF650" s="234"/>
      <c r="JBG650" s="234"/>
      <c r="JBH650" s="234"/>
      <c r="JBI650" s="234"/>
      <c r="JBJ650" s="234"/>
      <c r="JBK650" s="234"/>
      <c r="JBL650" s="234"/>
      <c r="JBM650" s="234"/>
      <c r="JBN650" s="234"/>
      <c r="JBO650" s="234"/>
      <c r="JBP650" s="234"/>
      <c r="JBQ650" s="234"/>
      <c r="JBR650" s="234"/>
      <c r="JBS650" s="234"/>
      <c r="JBT650" s="234"/>
      <c r="JBU650" s="234"/>
      <c r="JBV650" s="234"/>
      <c r="JBW650" s="234"/>
      <c r="JBX650" s="234"/>
      <c r="JBY650" s="234"/>
      <c r="JBZ650" s="234"/>
      <c r="JCA650" s="234"/>
      <c r="JCB650" s="234"/>
      <c r="JCC650" s="234"/>
      <c r="JCD650" s="234"/>
      <c r="JCE650" s="234"/>
      <c r="JCF650" s="234"/>
      <c r="JCG650" s="234"/>
      <c r="JCH650" s="234"/>
      <c r="JCI650" s="234"/>
      <c r="JCJ650" s="234"/>
      <c r="JCK650" s="234"/>
      <c r="JCL650" s="234"/>
      <c r="JCM650" s="234"/>
      <c r="JCN650" s="234"/>
      <c r="JCO650" s="234"/>
      <c r="JCP650" s="234"/>
      <c r="JCQ650" s="234"/>
      <c r="JCR650" s="234"/>
      <c r="JCS650" s="234"/>
      <c r="JCT650" s="234"/>
      <c r="JCU650" s="234"/>
      <c r="JCV650" s="234"/>
      <c r="JCW650" s="234"/>
      <c r="JCX650" s="234"/>
      <c r="JCY650" s="234"/>
      <c r="JCZ650" s="234"/>
      <c r="JDA650" s="234"/>
      <c r="JDB650" s="234"/>
      <c r="JDC650" s="234"/>
      <c r="JDD650" s="234"/>
      <c r="JDE650" s="234"/>
      <c r="JDF650" s="234"/>
      <c r="JDG650" s="234"/>
      <c r="JDH650" s="234"/>
      <c r="JDI650" s="234"/>
      <c r="JDJ650" s="234"/>
      <c r="JDK650" s="234"/>
      <c r="JDL650" s="234"/>
      <c r="JDM650" s="234"/>
      <c r="JDN650" s="234"/>
      <c r="JDO650" s="234"/>
      <c r="JDP650" s="234"/>
      <c r="JDQ650" s="234"/>
      <c r="JDR650" s="234"/>
      <c r="JDS650" s="234"/>
      <c r="JDT650" s="234"/>
      <c r="JDU650" s="234"/>
      <c r="JDV650" s="234"/>
      <c r="JDW650" s="234"/>
      <c r="JDX650" s="234"/>
      <c r="JDY650" s="234"/>
      <c r="JDZ650" s="234"/>
      <c r="JEA650" s="234"/>
      <c r="JEB650" s="234"/>
      <c r="JEC650" s="234"/>
      <c r="JED650" s="234"/>
      <c r="JEE650" s="234"/>
      <c r="JEF650" s="234"/>
      <c r="JEG650" s="234"/>
      <c r="JEH650" s="234"/>
      <c r="JEI650" s="234"/>
      <c r="JEJ650" s="234"/>
      <c r="JEK650" s="234"/>
      <c r="JEL650" s="234"/>
      <c r="JEM650" s="234"/>
      <c r="JEN650" s="234"/>
      <c r="JEO650" s="234"/>
      <c r="JEP650" s="234"/>
      <c r="JEQ650" s="234"/>
      <c r="JER650" s="234"/>
      <c r="JES650" s="234"/>
      <c r="JET650" s="234"/>
      <c r="JEU650" s="234"/>
      <c r="JEV650" s="234"/>
      <c r="JEW650" s="234"/>
      <c r="JEX650" s="234"/>
      <c r="JEY650" s="234"/>
      <c r="JEZ650" s="234"/>
      <c r="JFA650" s="234"/>
      <c r="JFB650" s="234"/>
      <c r="JFC650" s="234"/>
      <c r="JFD650" s="234"/>
      <c r="JFE650" s="234"/>
      <c r="JFF650" s="234"/>
      <c r="JFG650" s="234"/>
      <c r="JFH650" s="234"/>
      <c r="JFI650" s="234"/>
      <c r="JFJ650" s="234"/>
      <c r="JFK650" s="234"/>
      <c r="JFL650" s="234"/>
      <c r="JFM650" s="234"/>
      <c r="JFN650" s="234"/>
      <c r="JFO650" s="234"/>
      <c r="JFP650" s="234"/>
      <c r="JFQ650" s="234"/>
      <c r="JFR650" s="234"/>
      <c r="JFS650" s="234"/>
      <c r="JFT650" s="234"/>
      <c r="JFU650" s="234"/>
      <c r="JFV650" s="234"/>
      <c r="JFW650" s="234"/>
      <c r="JFX650" s="234"/>
      <c r="JFY650" s="234"/>
      <c r="JFZ650" s="234"/>
      <c r="JGA650" s="234"/>
      <c r="JGB650" s="234"/>
      <c r="JGC650" s="234"/>
      <c r="JGD650" s="234"/>
      <c r="JGE650" s="234"/>
      <c r="JGF650" s="234"/>
      <c r="JGG650" s="234"/>
      <c r="JGH650" s="234"/>
      <c r="JGI650" s="234"/>
      <c r="JGJ650" s="234"/>
      <c r="JGK650" s="234"/>
      <c r="JGL650" s="234"/>
      <c r="JGM650" s="234"/>
      <c r="JGN650" s="234"/>
      <c r="JGO650" s="234"/>
      <c r="JGP650" s="234"/>
      <c r="JGQ650" s="234"/>
      <c r="JGR650" s="234"/>
      <c r="JGS650" s="234"/>
      <c r="JGT650" s="234"/>
      <c r="JGU650" s="234"/>
      <c r="JGV650" s="234"/>
      <c r="JGW650" s="234"/>
      <c r="JGX650" s="234"/>
      <c r="JGY650" s="234"/>
      <c r="JGZ650" s="234"/>
      <c r="JHA650" s="234"/>
      <c r="JHB650" s="234"/>
      <c r="JHC650" s="234"/>
      <c r="JHD650" s="234"/>
      <c r="JHE650" s="234"/>
      <c r="JHF650" s="234"/>
      <c r="JHG650" s="234"/>
      <c r="JHH650" s="234"/>
      <c r="JHI650" s="234"/>
      <c r="JHJ650" s="234"/>
      <c r="JHK650" s="234"/>
      <c r="JHL650" s="234"/>
      <c r="JHM650" s="234"/>
      <c r="JHN650" s="234"/>
      <c r="JHO650" s="234"/>
      <c r="JHP650" s="234"/>
      <c r="JHQ650" s="234"/>
      <c r="JHR650" s="234"/>
      <c r="JHS650" s="234"/>
      <c r="JHT650" s="234"/>
      <c r="JHU650" s="234"/>
      <c r="JHV650" s="234"/>
      <c r="JHW650" s="234"/>
      <c r="JHX650" s="234"/>
      <c r="JHY650" s="234"/>
      <c r="JHZ650" s="234"/>
      <c r="JIA650" s="234"/>
      <c r="JIB650" s="234"/>
      <c r="JIC650" s="234"/>
      <c r="JID650" s="234"/>
      <c r="JIE650" s="234"/>
      <c r="JIF650" s="234"/>
      <c r="JIG650" s="234"/>
      <c r="JIH650" s="234"/>
      <c r="JII650" s="234"/>
      <c r="JIJ650" s="234"/>
      <c r="JIK650" s="234"/>
      <c r="JIL650" s="234"/>
      <c r="JIM650" s="234"/>
      <c r="JIN650" s="234"/>
      <c r="JIO650" s="234"/>
      <c r="JIP650" s="234"/>
      <c r="JIQ650" s="234"/>
      <c r="JIR650" s="234"/>
      <c r="JIS650" s="234"/>
      <c r="JIT650" s="234"/>
      <c r="JIU650" s="234"/>
      <c r="JIV650" s="234"/>
      <c r="JIW650" s="234"/>
      <c r="JIX650" s="234"/>
      <c r="JIY650" s="234"/>
      <c r="JIZ650" s="234"/>
      <c r="JJA650" s="234"/>
      <c r="JJB650" s="234"/>
      <c r="JJC650" s="234"/>
      <c r="JJD650" s="234"/>
      <c r="JJE650" s="234"/>
      <c r="JJF650" s="234"/>
      <c r="JJG650" s="234"/>
      <c r="JJH650" s="234"/>
      <c r="JJI650" s="234"/>
      <c r="JJJ650" s="234"/>
      <c r="JJK650" s="234"/>
      <c r="JJL650" s="234"/>
      <c r="JJM650" s="234"/>
      <c r="JJN650" s="234"/>
      <c r="JJO650" s="234"/>
      <c r="JJP650" s="234"/>
      <c r="JJQ650" s="234"/>
      <c r="JJR650" s="234"/>
      <c r="JJS650" s="234"/>
      <c r="JJT650" s="234"/>
      <c r="JJU650" s="234"/>
      <c r="JJV650" s="234"/>
      <c r="JJW650" s="234"/>
      <c r="JJX650" s="234"/>
      <c r="JJY650" s="234"/>
      <c r="JJZ650" s="234"/>
      <c r="JKA650" s="234"/>
      <c r="JKB650" s="234"/>
      <c r="JKC650" s="234"/>
      <c r="JKD650" s="234"/>
      <c r="JKE650" s="234"/>
      <c r="JKF650" s="234"/>
      <c r="JKG650" s="234"/>
      <c r="JKH650" s="234"/>
      <c r="JKI650" s="234"/>
      <c r="JKJ650" s="234"/>
      <c r="JKK650" s="234"/>
      <c r="JKL650" s="234"/>
      <c r="JKM650" s="234"/>
      <c r="JKN650" s="234"/>
      <c r="JKO650" s="234"/>
      <c r="JKP650" s="234"/>
      <c r="JKQ650" s="234"/>
      <c r="JKR650" s="234"/>
      <c r="JKS650" s="234"/>
      <c r="JKT650" s="234"/>
      <c r="JKU650" s="234"/>
      <c r="JKV650" s="234"/>
      <c r="JKW650" s="234"/>
      <c r="JKX650" s="234"/>
      <c r="JKY650" s="234"/>
      <c r="JKZ650" s="234"/>
      <c r="JLA650" s="234"/>
      <c r="JLB650" s="234"/>
      <c r="JLC650" s="234"/>
      <c r="JLD650" s="234"/>
      <c r="JLE650" s="234"/>
      <c r="JLF650" s="234"/>
      <c r="JLG650" s="234"/>
      <c r="JLH650" s="234"/>
      <c r="JLI650" s="234"/>
      <c r="JLJ650" s="234"/>
      <c r="JLK650" s="234"/>
      <c r="JLL650" s="234"/>
      <c r="JLM650" s="234"/>
      <c r="JLN650" s="234"/>
      <c r="JLO650" s="234"/>
      <c r="JLP650" s="234"/>
      <c r="JLQ650" s="234"/>
      <c r="JLR650" s="234"/>
      <c r="JLS650" s="234"/>
      <c r="JLT650" s="234"/>
      <c r="JLU650" s="234"/>
      <c r="JLV650" s="234"/>
      <c r="JLW650" s="234"/>
      <c r="JLX650" s="234"/>
      <c r="JLY650" s="234"/>
      <c r="JLZ650" s="234"/>
      <c r="JMA650" s="234"/>
      <c r="JMB650" s="234"/>
      <c r="JMC650" s="234"/>
      <c r="JMD650" s="234"/>
      <c r="JME650" s="234"/>
      <c r="JMF650" s="234"/>
      <c r="JMG650" s="234"/>
      <c r="JMH650" s="234"/>
      <c r="JMI650" s="234"/>
      <c r="JMJ650" s="234"/>
      <c r="JMK650" s="234"/>
      <c r="JML650" s="234"/>
      <c r="JMM650" s="234"/>
      <c r="JMN650" s="234"/>
      <c r="JMO650" s="234"/>
      <c r="JMP650" s="234"/>
      <c r="JMQ650" s="234"/>
      <c r="JMR650" s="234"/>
      <c r="JMS650" s="234"/>
      <c r="JMT650" s="234"/>
      <c r="JMU650" s="234"/>
      <c r="JMV650" s="234"/>
      <c r="JMW650" s="234"/>
      <c r="JMX650" s="234"/>
      <c r="JMY650" s="234"/>
      <c r="JMZ650" s="234"/>
      <c r="JNA650" s="234"/>
      <c r="JNB650" s="234"/>
      <c r="JNC650" s="234"/>
      <c r="JND650" s="234"/>
      <c r="JNE650" s="234"/>
      <c r="JNF650" s="234"/>
      <c r="JNG650" s="234"/>
      <c r="JNH650" s="234"/>
      <c r="JNI650" s="234"/>
      <c r="JNJ650" s="234"/>
      <c r="JNK650" s="234"/>
      <c r="JNL650" s="234"/>
      <c r="JNM650" s="234"/>
      <c r="JNN650" s="234"/>
      <c r="JNO650" s="234"/>
      <c r="JNP650" s="234"/>
      <c r="JNQ650" s="234"/>
      <c r="JNR650" s="234"/>
      <c r="JNS650" s="234"/>
      <c r="JNT650" s="234"/>
      <c r="JNU650" s="234"/>
      <c r="JNV650" s="234"/>
      <c r="JNW650" s="234"/>
      <c r="JNX650" s="234"/>
      <c r="JNY650" s="234"/>
      <c r="JNZ650" s="234"/>
      <c r="JOA650" s="234"/>
      <c r="JOB650" s="234"/>
      <c r="JOC650" s="234"/>
      <c r="JOD650" s="234"/>
      <c r="JOE650" s="234"/>
      <c r="JOF650" s="234"/>
      <c r="JOG650" s="234"/>
      <c r="JOH650" s="234"/>
      <c r="JOI650" s="234"/>
      <c r="JOJ650" s="234"/>
      <c r="JOK650" s="234"/>
      <c r="JOL650" s="234"/>
      <c r="JOM650" s="234"/>
      <c r="JON650" s="234"/>
      <c r="JOO650" s="234"/>
      <c r="JOP650" s="234"/>
      <c r="JOQ650" s="234"/>
      <c r="JOR650" s="234"/>
      <c r="JOS650" s="234"/>
      <c r="JOT650" s="234"/>
      <c r="JOU650" s="234"/>
      <c r="JOV650" s="234"/>
      <c r="JOW650" s="234"/>
      <c r="JOX650" s="234"/>
      <c r="JOY650" s="234"/>
      <c r="JOZ650" s="234"/>
      <c r="JPA650" s="234"/>
      <c r="JPB650" s="234"/>
      <c r="JPC650" s="234"/>
      <c r="JPD650" s="234"/>
      <c r="JPE650" s="234"/>
      <c r="JPF650" s="234"/>
      <c r="JPG650" s="234"/>
      <c r="JPH650" s="234"/>
      <c r="JPI650" s="234"/>
      <c r="JPJ650" s="234"/>
      <c r="JPK650" s="234"/>
      <c r="JPL650" s="234"/>
      <c r="JPM650" s="234"/>
      <c r="JPN650" s="234"/>
      <c r="JPO650" s="234"/>
      <c r="JPP650" s="234"/>
      <c r="JPQ650" s="234"/>
      <c r="JPR650" s="234"/>
      <c r="JPS650" s="234"/>
      <c r="JPT650" s="234"/>
      <c r="JPU650" s="234"/>
      <c r="JPV650" s="234"/>
      <c r="JPW650" s="234"/>
      <c r="JPX650" s="234"/>
      <c r="JPY650" s="234"/>
      <c r="JPZ650" s="234"/>
      <c r="JQA650" s="234"/>
      <c r="JQB650" s="234"/>
      <c r="JQC650" s="234"/>
      <c r="JQD650" s="234"/>
      <c r="JQE650" s="234"/>
      <c r="JQF650" s="234"/>
      <c r="JQG650" s="234"/>
      <c r="JQH650" s="234"/>
      <c r="JQI650" s="234"/>
      <c r="JQJ650" s="234"/>
      <c r="JQK650" s="234"/>
      <c r="JQL650" s="234"/>
      <c r="JQM650" s="234"/>
      <c r="JQN650" s="234"/>
      <c r="JQO650" s="234"/>
      <c r="JQP650" s="234"/>
      <c r="JQQ650" s="234"/>
      <c r="JQR650" s="234"/>
      <c r="JQS650" s="234"/>
      <c r="JQT650" s="234"/>
      <c r="JQU650" s="234"/>
      <c r="JQV650" s="234"/>
      <c r="JQW650" s="234"/>
      <c r="JQX650" s="234"/>
      <c r="JQY650" s="234"/>
      <c r="JQZ650" s="234"/>
      <c r="JRA650" s="234"/>
      <c r="JRB650" s="234"/>
      <c r="JRC650" s="234"/>
      <c r="JRD650" s="234"/>
      <c r="JRE650" s="234"/>
      <c r="JRF650" s="234"/>
      <c r="JRG650" s="234"/>
      <c r="JRH650" s="234"/>
      <c r="JRI650" s="234"/>
      <c r="JRJ650" s="234"/>
      <c r="JRK650" s="234"/>
      <c r="JRL650" s="234"/>
      <c r="JRM650" s="234"/>
      <c r="JRN650" s="234"/>
      <c r="JRO650" s="234"/>
      <c r="JRP650" s="234"/>
      <c r="JRQ650" s="234"/>
      <c r="JRR650" s="234"/>
      <c r="JRS650" s="234"/>
      <c r="JRT650" s="234"/>
      <c r="JRU650" s="234"/>
      <c r="JRV650" s="234"/>
      <c r="JRW650" s="234"/>
      <c r="JRX650" s="234"/>
      <c r="JRY650" s="234"/>
      <c r="JRZ650" s="234"/>
      <c r="JSA650" s="234"/>
      <c r="JSB650" s="234"/>
      <c r="JSC650" s="234"/>
      <c r="JSD650" s="234"/>
      <c r="JSE650" s="234"/>
      <c r="JSF650" s="234"/>
      <c r="JSG650" s="234"/>
      <c r="JSH650" s="234"/>
      <c r="JSI650" s="234"/>
      <c r="JSJ650" s="234"/>
      <c r="JSK650" s="234"/>
      <c r="JSL650" s="234"/>
      <c r="JSM650" s="234"/>
      <c r="JSN650" s="234"/>
      <c r="JSO650" s="234"/>
      <c r="JSP650" s="234"/>
      <c r="JSQ650" s="234"/>
      <c r="JSR650" s="234"/>
      <c r="JSS650" s="234"/>
      <c r="JST650" s="234"/>
      <c r="JSU650" s="234"/>
      <c r="JSV650" s="234"/>
      <c r="JSW650" s="234"/>
      <c r="JSX650" s="234"/>
      <c r="JSY650" s="234"/>
      <c r="JSZ650" s="234"/>
      <c r="JTA650" s="234"/>
      <c r="JTB650" s="234"/>
      <c r="JTC650" s="234"/>
      <c r="JTD650" s="234"/>
      <c r="JTE650" s="234"/>
      <c r="JTF650" s="234"/>
      <c r="JTG650" s="234"/>
      <c r="JTH650" s="234"/>
      <c r="JTI650" s="234"/>
      <c r="JTJ650" s="234"/>
      <c r="JTK650" s="234"/>
      <c r="JTL650" s="234"/>
      <c r="JTM650" s="234"/>
      <c r="JTN650" s="234"/>
      <c r="JTO650" s="234"/>
      <c r="JTP650" s="234"/>
      <c r="JTQ650" s="234"/>
      <c r="JTR650" s="234"/>
      <c r="JTS650" s="234"/>
      <c r="JTT650" s="234"/>
      <c r="JTU650" s="234"/>
      <c r="JTV650" s="234"/>
      <c r="JTW650" s="234"/>
      <c r="JTX650" s="234"/>
      <c r="JTY650" s="234"/>
      <c r="JTZ650" s="234"/>
      <c r="JUA650" s="234"/>
      <c r="JUB650" s="234"/>
      <c r="JUC650" s="234"/>
      <c r="JUD650" s="234"/>
      <c r="JUE650" s="234"/>
      <c r="JUF650" s="234"/>
      <c r="JUG650" s="234"/>
      <c r="JUH650" s="234"/>
      <c r="JUI650" s="234"/>
      <c r="JUJ650" s="234"/>
      <c r="JUK650" s="234"/>
      <c r="JUL650" s="234"/>
      <c r="JUM650" s="234"/>
      <c r="JUN650" s="234"/>
      <c r="JUO650" s="234"/>
      <c r="JUP650" s="234"/>
      <c r="JUQ650" s="234"/>
      <c r="JUR650" s="234"/>
      <c r="JUS650" s="234"/>
      <c r="JUT650" s="234"/>
      <c r="JUU650" s="234"/>
      <c r="JUV650" s="234"/>
      <c r="JUW650" s="234"/>
      <c r="JUX650" s="234"/>
      <c r="JUY650" s="234"/>
      <c r="JUZ650" s="234"/>
      <c r="JVA650" s="234"/>
      <c r="JVB650" s="234"/>
      <c r="JVC650" s="234"/>
      <c r="JVD650" s="234"/>
      <c r="JVE650" s="234"/>
      <c r="JVF650" s="234"/>
      <c r="JVG650" s="234"/>
      <c r="JVH650" s="234"/>
      <c r="JVI650" s="234"/>
      <c r="JVJ650" s="234"/>
      <c r="JVK650" s="234"/>
      <c r="JVL650" s="234"/>
      <c r="JVM650" s="234"/>
      <c r="JVN650" s="234"/>
      <c r="JVO650" s="234"/>
      <c r="JVP650" s="234"/>
      <c r="JVQ650" s="234"/>
      <c r="JVR650" s="234"/>
      <c r="JVS650" s="234"/>
      <c r="JVT650" s="234"/>
      <c r="JVU650" s="234"/>
      <c r="JVV650" s="234"/>
      <c r="JVW650" s="234"/>
      <c r="JVX650" s="234"/>
      <c r="JVY650" s="234"/>
      <c r="JVZ650" s="234"/>
      <c r="JWA650" s="234"/>
      <c r="JWB650" s="234"/>
      <c r="JWC650" s="234"/>
      <c r="JWD650" s="234"/>
      <c r="JWE650" s="234"/>
      <c r="JWF650" s="234"/>
      <c r="JWG650" s="234"/>
      <c r="JWH650" s="234"/>
      <c r="JWI650" s="234"/>
      <c r="JWJ650" s="234"/>
      <c r="JWK650" s="234"/>
      <c r="JWL650" s="234"/>
      <c r="JWM650" s="234"/>
      <c r="JWN650" s="234"/>
      <c r="JWO650" s="234"/>
      <c r="JWP650" s="234"/>
      <c r="JWQ650" s="234"/>
      <c r="JWR650" s="234"/>
      <c r="JWS650" s="234"/>
      <c r="JWT650" s="234"/>
      <c r="JWU650" s="234"/>
      <c r="JWV650" s="234"/>
      <c r="JWW650" s="234"/>
      <c r="JWX650" s="234"/>
      <c r="JWY650" s="234"/>
      <c r="JWZ650" s="234"/>
      <c r="JXA650" s="234"/>
      <c r="JXB650" s="234"/>
      <c r="JXC650" s="234"/>
      <c r="JXD650" s="234"/>
      <c r="JXE650" s="234"/>
      <c r="JXF650" s="234"/>
      <c r="JXG650" s="234"/>
      <c r="JXH650" s="234"/>
      <c r="JXI650" s="234"/>
      <c r="JXJ650" s="234"/>
      <c r="JXK650" s="234"/>
      <c r="JXL650" s="234"/>
      <c r="JXM650" s="234"/>
      <c r="JXN650" s="234"/>
      <c r="JXO650" s="234"/>
      <c r="JXP650" s="234"/>
      <c r="JXQ650" s="234"/>
      <c r="JXR650" s="234"/>
      <c r="JXS650" s="234"/>
      <c r="JXT650" s="234"/>
      <c r="JXU650" s="234"/>
      <c r="JXV650" s="234"/>
      <c r="JXW650" s="234"/>
      <c r="JXX650" s="234"/>
      <c r="JXY650" s="234"/>
      <c r="JXZ650" s="234"/>
      <c r="JYA650" s="234"/>
      <c r="JYB650" s="234"/>
      <c r="JYC650" s="234"/>
      <c r="JYD650" s="234"/>
      <c r="JYE650" s="234"/>
      <c r="JYF650" s="234"/>
      <c r="JYG650" s="234"/>
      <c r="JYH650" s="234"/>
      <c r="JYI650" s="234"/>
      <c r="JYJ650" s="234"/>
      <c r="JYK650" s="234"/>
      <c r="JYL650" s="234"/>
      <c r="JYM650" s="234"/>
      <c r="JYN650" s="234"/>
      <c r="JYO650" s="234"/>
      <c r="JYP650" s="234"/>
      <c r="JYQ650" s="234"/>
      <c r="JYR650" s="234"/>
      <c r="JYS650" s="234"/>
      <c r="JYT650" s="234"/>
      <c r="JYU650" s="234"/>
      <c r="JYV650" s="234"/>
      <c r="JYW650" s="234"/>
      <c r="JYX650" s="234"/>
      <c r="JYY650" s="234"/>
      <c r="JYZ650" s="234"/>
      <c r="JZA650" s="234"/>
      <c r="JZB650" s="234"/>
      <c r="JZC650" s="234"/>
      <c r="JZD650" s="234"/>
      <c r="JZE650" s="234"/>
      <c r="JZF650" s="234"/>
      <c r="JZG650" s="234"/>
      <c r="JZH650" s="234"/>
      <c r="JZI650" s="234"/>
      <c r="JZJ650" s="234"/>
      <c r="JZK650" s="234"/>
      <c r="JZL650" s="234"/>
      <c r="JZM650" s="234"/>
      <c r="JZN650" s="234"/>
      <c r="JZO650" s="234"/>
      <c r="JZP650" s="234"/>
      <c r="JZQ650" s="234"/>
      <c r="JZR650" s="234"/>
      <c r="JZS650" s="234"/>
      <c r="JZT650" s="234"/>
      <c r="JZU650" s="234"/>
      <c r="JZV650" s="234"/>
      <c r="JZW650" s="234"/>
      <c r="JZX650" s="234"/>
      <c r="JZY650" s="234"/>
      <c r="JZZ650" s="234"/>
      <c r="KAA650" s="234"/>
      <c r="KAB650" s="234"/>
      <c r="KAC650" s="234"/>
      <c r="KAD650" s="234"/>
      <c r="KAE650" s="234"/>
      <c r="KAF650" s="234"/>
      <c r="KAG650" s="234"/>
      <c r="KAH650" s="234"/>
      <c r="KAI650" s="234"/>
      <c r="KAJ650" s="234"/>
      <c r="KAK650" s="234"/>
      <c r="KAL650" s="234"/>
      <c r="KAM650" s="234"/>
      <c r="KAN650" s="234"/>
      <c r="KAO650" s="234"/>
      <c r="KAP650" s="234"/>
      <c r="KAQ650" s="234"/>
      <c r="KAR650" s="234"/>
      <c r="KAS650" s="234"/>
      <c r="KAT650" s="234"/>
      <c r="KAU650" s="234"/>
      <c r="KAV650" s="234"/>
      <c r="KAW650" s="234"/>
      <c r="KAX650" s="234"/>
      <c r="KAY650" s="234"/>
      <c r="KAZ650" s="234"/>
      <c r="KBA650" s="234"/>
      <c r="KBB650" s="234"/>
      <c r="KBC650" s="234"/>
      <c r="KBD650" s="234"/>
      <c r="KBE650" s="234"/>
      <c r="KBF650" s="234"/>
      <c r="KBG650" s="234"/>
      <c r="KBH650" s="234"/>
      <c r="KBI650" s="234"/>
      <c r="KBJ650" s="234"/>
      <c r="KBK650" s="234"/>
      <c r="KBL650" s="234"/>
      <c r="KBM650" s="234"/>
      <c r="KBN650" s="234"/>
      <c r="KBO650" s="234"/>
      <c r="KBP650" s="234"/>
      <c r="KBQ650" s="234"/>
      <c r="KBR650" s="234"/>
      <c r="KBS650" s="234"/>
      <c r="KBT650" s="234"/>
      <c r="KBU650" s="234"/>
      <c r="KBV650" s="234"/>
      <c r="KBW650" s="234"/>
      <c r="KBX650" s="234"/>
      <c r="KBY650" s="234"/>
      <c r="KBZ650" s="234"/>
      <c r="KCA650" s="234"/>
      <c r="KCB650" s="234"/>
      <c r="KCC650" s="234"/>
      <c r="KCD650" s="234"/>
      <c r="KCE650" s="234"/>
      <c r="KCF650" s="234"/>
      <c r="KCG650" s="234"/>
      <c r="KCH650" s="234"/>
      <c r="KCI650" s="234"/>
      <c r="KCJ650" s="234"/>
      <c r="KCK650" s="234"/>
      <c r="KCL650" s="234"/>
      <c r="KCM650" s="234"/>
      <c r="KCN650" s="234"/>
      <c r="KCO650" s="234"/>
      <c r="KCP650" s="234"/>
      <c r="KCQ650" s="234"/>
      <c r="KCR650" s="234"/>
      <c r="KCS650" s="234"/>
      <c r="KCT650" s="234"/>
      <c r="KCU650" s="234"/>
      <c r="KCV650" s="234"/>
      <c r="KCW650" s="234"/>
      <c r="KCX650" s="234"/>
      <c r="KCY650" s="234"/>
      <c r="KCZ650" s="234"/>
      <c r="KDA650" s="234"/>
      <c r="KDB650" s="234"/>
      <c r="KDC650" s="234"/>
      <c r="KDD650" s="234"/>
      <c r="KDE650" s="234"/>
      <c r="KDF650" s="234"/>
      <c r="KDG650" s="234"/>
      <c r="KDH650" s="234"/>
      <c r="KDI650" s="234"/>
      <c r="KDJ650" s="234"/>
      <c r="KDK650" s="234"/>
      <c r="KDL650" s="234"/>
      <c r="KDM650" s="234"/>
      <c r="KDN650" s="234"/>
      <c r="KDO650" s="234"/>
      <c r="KDP650" s="234"/>
      <c r="KDQ650" s="234"/>
      <c r="KDR650" s="234"/>
      <c r="KDS650" s="234"/>
      <c r="KDT650" s="234"/>
      <c r="KDU650" s="234"/>
      <c r="KDV650" s="234"/>
      <c r="KDW650" s="234"/>
      <c r="KDX650" s="234"/>
      <c r="KDY650" s="234"/>
      <c r="KDZ650" s="234"/>
      <c r="KEA650" s="234"/>
      <c r="KEB650" s="234"/>
      <c r="KEC650" s="234"/>
      <c r="KED650" s="234"/>
      <c r="KEE650" s="234"/>
      <c r="KEF650" s="234"/>
      <c r="KEG650" s="234"/>
      <c r="KEH650" s="234"/>
      <c r="KEI650" s="234"/>
      <c r="KEJ650" s="234"/>
      <c r="KEK650" s="234"/>
      <c r="KEL650" s="234"/>
      <c r="KEM650" s="234"/>
      <c r="KEN650" s="234"/>
      <c r="KEO650" s="234"/>
      <c r="KEP650" s="234"/>
      <c r="KEQ650" s="234"/>
      <c r="KER650" s="234"/>
      <c r="KES650" s="234"/>
      <c r="KET650" s="234"/>
      <c r="KEU650" s="234"/>
      <c r="KEV650" s="234"/>
      <c r="KEW650" s="234"/>
      <c r="KEX650" s="234"/>
      <c r="KEY650" s="234"/>
      <c r="KEZ650" s="234"/>
      <c r="KFA650" s="234"/>
      <c r="KFB650" s="234"/>
      <c r="KFC650" s="234"/>
      <c r="KFD650" s="234"/>
      <c r="KFE650" s="234"/>
      <c r="KFF650" s="234"/>
      <c r="KFG650" s="234"/>
      <c r="KFH650" s="234"/>
      <c r="KFI650" s="234"/>
      <c r="KFJ650" s="234"/>
      <c r="KFK650" s="234"/>
      <c r="KFL650" s="234"/>
      <c r="KFM650" s="234"/>
      <c r="KFN650" s="234"/>
      <c r="KFO650" s="234"/>
      <c r="KFP650" s="234"/>
      <c r="KFQ650" s="234"/>
      <c r="KFR650" s="234"/>
      <c r="KFS650" s="234"/>
      <c r="KFT650" s="234"/>
      <c r="KFU650" s="234"/>
      <c r="KFV650" s="234"/>
      <c r="KFW650" s="234"/>
      <c r="KFX650" s="234"/>
      <c r="KFY650" s="234"/>
      <c r="KFZ650" s="234"/>
      <c r="KGA650" s="234"/>
      <c r="KGB650" s="234"/>
      <c r="KGC650" s="234"/>
      <c r="KGD650" s="234"/>
      <c r="KGE650" s="234"/>
      <c r="KGF650" s="234"/>
      <c r="KGG650" s="234"/>
      <c r="KGH650" s="234"/>
      <c r="KGI650" s="234"/>
      <c r="KGJ650" s="234"/>
      <c r="KGK650" s="234"/>
      <c r="KGL650" s="234"/>
      <c r="KGM650" s="234"/>
      <c r="KGN650" s="234"/>
      <c r="KGO650" s="234"/>
      <c r="KGP650" s="234"/>
      <c r="KGQ650" s="234"/>
      <c r="KGR650" s="234"/>
      <c r="KGS650" s="234"/>
      <c r="KGT650" s="234"/>
      <c r="KGU650" s="234"/>
      <c r="KGV650" s="234"/>
      <c r="KGW650" s="234"/>
      <c r="KGX650" s="234"/>
      <c r="KGY650" s="234"/>
      <c r="KGZ650" s="234"/>
      <c r="KHA650" s="234"/>
      <c r="KHB650" s="234"/>
      <c r="KHC650" s="234"/>
      <c r="KHD650" s="234"/>
      <c r="KHE650" s="234"/>
      <c r="KHF650" s="234"/>
      <c r="KHG650" s="234"/>
      <c r="KHH650" s="234"/>
      <c r="KHI650" s="234"/>
      <c r="KHJ650" s="234"/>
      <c r="KHK650" s="234"/>
      <c r="KHL650" s="234"/>
      <c r="KHM650" s="234"/>
      <c r="KHN650" s="234"/>
      <c r="KHO650" s="234"/>
      <c r="KHP650" s="234"/>
      <c r="KHQ650" s="234"/>
      <c r="KHR650" s="234"/>
      <c r="KHS650" s="234"/>
      <c r="KHT650" s="234"/>
      <c r="KHU650" s="234"/>
      <c r="KHV650" s="234"/>
      <c r="KHW650" s="234"/>
      <c r="KHX650" s="234"/>
      <c r="KHY650" s="234"/>
      <c r="KHZ650" s="234"/>
      <c r="KIA650" s="234"/>
      <c r="KIB650" s="234"/>
      <c r="KIC650" s="234"/>
      <c r="KID650" s="234"/>
      <c r="KIE650" s="234"/>
      <c r="KIF650" s="234"/>
      <c r="KIG650" s="234"/>
      <c r="KIH650" s="234"/>
      <c r="KII650" s="234"/>
      <c r="KIJ650" s="234"/>
      <c r="KIK650" s="234"/>
      <c r="KIL650" s="234"/>
      <c r="KIM650" s="234"/>
      <c r="KIN650" s="234"/>
      <c r="KIO650" s="234"/>
      <c r="KIP650" s="234"/>
      <c r="KIQ650" s="234"/>
      <c r="KIR650" s="234"/>
      <c r="KIS650" s="234"/>
      <c r="KIT650" s="234"/>
      <c r="KIU650" s="234"/>
      <c r="KIV650" s="234"/>
      <c r="KIW650" s="234"/>
      <c r="KIX650" s="234"/>
      <c r="KIY650" s="234"/>
      <c r="KIZ650" s="234"/>
      <c r="KJA650" s="234"/>
      <c r="KJB650" s="234"/>
      <c r="KJC650" s="234"/>
      <c r="KJD650" s="234"/>
      <c r="KJE650" s="234"/>
      <c r="KJF650" s="234"/>
      <c r="KJG650" s="234"/>
      <c r="KJH650" s="234"/>
      <c r="KJI650" s="234"/>
      <c r="KJJ650" s="234"/>
      <c r="KJK650" s="234"/>
      <c r="KJL650" s="234"/>
      <c r="KJM650" s="234"/>
      <c r="KJN650" s="234"/>
      <c r="KJO650" s="234"/>
      <c r="KJP650" s="234"/>
      <c r="KJQ650" s="234"/>
      <c r="KJR650" s="234"/>
      <c r="KJS650" s="234"/>
      <c r="KJT650" s="234"/>
      <c r="KJU650" s="234"/>
      <c r="KJV650" s="234"/>
      <c r="KJW650" s="234"/>
      <c r="KJX650" s="234"/>
      <c r="KJY650" s="234"/>
      <c r="KJZ650" s="234"/>
      <c r="KKA650" s="234"/>
      <c r="KKB650" s="234"/>
      <c r="KKC650" s="234"/>
      <c r="KKD650" s="234"/>
      <c r="KKE650" s="234"/>
      <c r="KKF650" s="234"/>
      <c r="KKG650" s="234"/>
      <c r="KKH650" s="234"/>
      <c r="KKI650" s="234"/>
      <c r="KKJ650" s="234"/>
      <c r="KKK650" s="234"/>
      <c r="KKL650" s="234"/>
      <c r="KKM650" s="234"/>
      <c r="KKN650" s="234"/>
      <c r="KKO650" s="234"/>
      <c r="KKP650" s="234"/>
      <c r="KKQ650" s="234"/>
      <c r="KKR650" s="234"/>
      <c r="KKS650" s="234"/>
      <c r="KKT650" s="234"/>
      <c r="KKU650" s="234"/>
      <c r="KKV650" s="234"/>
      <c r="KKW650" s="234"/>
      <c r="KKX650" s="234"/>
      <c r="KKY650" s="234"/>
      <c r="KKZ650" s="234"/>
      <c r="KLA650" s="234"/>
      <c r="KLB650" s="234"/>
      <c r="KLC650" s="234"/>
      <c r="KLD650" s="234"/>
      <c r="KLE650" s="234"/>
      <c r="KLF650" s="234"/>
      <c r="KLG650" s="234"/>
      <c r="KLH650" s="234"/>
      <c r="KLI650" s="234"/>
      <c r="KLJ650" s="234"/>
      <c r="KLK650" s="234"/>
      <c r="KLL650" s="234"/>
      <c r="KLM650" s="234"/>
      <c r="KLN650" s="234"/>
      <c r="KLO650" s="234"/>
      <c r="KLP650" s="234"/>
      <c r="KLQ650" s="234"/>
      <c r="KLR650" s="234"/>
      <c r="KLS650" s="234"/>
      <c r="KLT650" s="234"/>
      <c r="KLU650" s="234"/>
      <c r="KLV650" s="234"/>
      <c r="KLW650" s="234"/>
      <c r="KLX650" s="234"/>
      <c r="KLY650" s="234"/>
      <c r="KLZ650" s="234"/>
      <c r="KMA650" s="234"/>
      <c r="KMB650" s="234"/>
      <c r="KMC650" s="234"/>
      <c r="KMD650" s="234"/>
      <c r="KME650" s="234"/>
      <c r="KMF650" s="234"/>
      <c r="KMG650" s="234"/>
      <c r="KMH650" s="234"/>
      <c r="KMI650" s="234"/>
      <c r="KMJ650" s="234"/>
      <c r="KMK650" s="234"/>
      <c r="KML650" s="234"/>
      <c r="KMM650" s="234"/>
      <c r="KMN650" s="234"/>
      <c r="KMO650" s="234"/>
      <c r="KMP650" s="234"/>
      <c r="KMQ650" s="234"/>
      <c r="KMR650" s="234"/>
      <c r="KMS650" s="234"/>
      <c r="KMT650" s="234"/>
      <c r="KMU650" s="234"/>
      <c r="KMV650" s="234"/>
      <c r="KMW650" s="234"/>
      <c r="KMX650" s="234"/>
      <c r="KMY650" s="234"/>
      <c r="KMZ650" s="234"/>
      <c r="KNA650" s="234"/>
      <c r="KNB650" s="234"/>
      <c r="KNC650" s="234"/>
      <c r="KND650" s="234"/>
      <c r="KNE650" s="234"/>
      <c r="KNF650" s="234"/>
      <c r="KNG650" s="234"/>
      <c r="KNH650" s="234"/>
      <c r="KNI650" s="234"/>
      <c r="KNJ650" s="234"/>
      <c r="KNK650" s="234"/>
      <c r="KNL650" s="234"/>
      <c r="KNM650" s="234"/>
      <c r="KNN650" s="234"/>
      <c r="KNO650" s="234"/>
      <c r="KNP650" s="234"/>
      <c r="KNQ650" s="234"/>
      <c r="KNR650" s="234"/>
      <c r="KNS650" s="234"/>
      <c r="KNT650" s="234"/>
      <c r="KNU650" s="234"/>
      <c r="KNV650" s="234"/>
      <c r="KNW650" s="234"/>
      <c r="KNX650" s="234"/>
      <c r="KNY650" s="234"/>
      <c r="KNZ650" s="234"/>
      <c r="KOA650" s="234"/>
      <c r="KOB650" s="234"/>
      <c r="KOC650" s="234"/>
      <c r="KOD650" s="234"/>
      <c r="KOE650" s="234"/>
      <c r="KOF650" s="234"/>
      <c r="KOG650" s="234"/>
      <c r="KOH650" s="234"/>
      <c r="KOI650" s="234"/>
      <c r="KOJ650" s="234"/>
      <c r="KOK650" s="234"/>
      <c r="KOL650" s="234"/>
      <c r="KOM650" s="234"/>
      <c r="KON650" s="234"/>
      <c r="KOO650" s="234"/>
      <c r="KOP650" s="234"/>
      <c r="KOQ650" s="234"/>
      <c r="KOR650" s="234"/>
      <c r="KOS650" s="234"/>
      <c r="KOT650" s="234"/>
      <c r="KOU650" s="234"/>
      <c r="KOV650" s="234"/>
      <c r="KOW650" s="234"/>
      <c r="KOX650" s="234"/>
      <c r="KOY650" s="234"/>
      <c r="KOZ650" s="234"/>
      <c r="KPA650" s="234"/>
      <c r="KPB650" s="234"/>
      <c r="KPC650" s="234"/>
      <c r="KPD650" s="234"/>
      <c r="KPE650" s="234"/>
      <c r="KPF650" s="234"/>
      <c r="KPG650" s="234"/>
      <c r="KPH650" s="234"/>
      <c r="KPI650" s="234"/>
      <c r="KPJ650" s="234"/>
      <c r="KPK650" s="234"/>
      <c r="KPL650" s="234"/>
      <c r="KPM650" s="234"/>
      <c r="KPN650" s="234"/>
      <c r="KPO650" s="234"/>
      <c r="KPP650" s="234"/>
      <c r="KPQ650" s="234"/>
      <c r="KPR650" s="234"/>
      <c r="KPS650" s="234"/>
      <c r="KPT650" s="234"/>
      <c r="KPU650" s="234"/>
      <c r="KPV650" s="234"/>
      <c r="KPW650" s="234"/>
      <c r="KPX650" s="234"/>
      <c r="KPY650" s="234"/>
      <c r="KPZ650" s="234"/>
      <c r="KQA650" s="234"/>
      <c r="KQB650" s="234"/>
      <c r="KQC650" s="234"/>
      <c r="KQD650" s="234"/>
      <c r="KQE650" s="234"/>
      <c r="KQF650" s="234"/>
      <c r="KQG650" s="234"/>
      <c r="KQH650" s="234"/>
      <c r="KQI650" s="234"/>
      <c r="KQJ650" s="234"/>
      <c r="KQK650" s="234"/>
      <c r="KQL650" s="234"/>
      <c r="KQM650" s="234"/>
      <c r="KQN650" s="234"/>
      <c r="KQO650" s="234"/>
      <c r="KQP650" s="234"/>
      <c r="KQQ650" s="234"/>
      <c r="KQR650" s="234"/>
      <c r="KQS650" s="234"/>
      <c r="KQT650" s="234"/>
      <c r="KQU650" s="234"/>
      <c r="KQV650" s="234"/>
      <c r="KQW650" s="234"/>
      <c r="KQX650" s="234"/>
      <c r="KQY650" s="234"/>
      <c r="KQZ650" s="234"/>
      <c r="KRA650" s="234"/>
      <c r="KRB650" s="234"/>
      <c r="KRC650" s="234"/>
      <c r="KRD650" s="234"/>
      <c r="KRE650" s="234"/>
      <c r="KRF650" s="234"/>
      <c r="KRG650" s="234"/>
      <c r="KRH650" s="234"/>
      <c r="KRI650" s="234"/>
      <c r="KRJ650" s="234"/>
      <c r="KRK650" s="234"/>
      <c r="KRL650" s="234"/>
      <c r="KRM650" s="234"/>
      <c r="KRN650" s="234"/>
      <c r="KRO650" s="234"/>
      <c r="KRP650" s="234"/>
      <c r="KRQ650" s="234"/>
      <c r="KRR650" s="234"/>
      <c r="KRS650" s="234"/>
      <c r="KRT650" s="234"/>
      <c r="KRU650" s="234"/>
      <c r="KRV650" s="234"/>
      <c r="KRW650" s="234"/>
      <c r="KRX650" s="234"/>
      <c r="KRY650" s="234"/>
      <c r="KRZ650" s="234"/>
      <c r="KSA650" s="234"/>
      <c r="KSB650" s="234"/>
      <c r="KSC650" s="234"/>
      <c r="KSD650" s="234"/>
      <c r="KSE650" s="234"/>
      <c r="KSF650" s="234"/>
      <c r="KSG650" s="234"/>
      <c r="KSH650" s="234"/>
      <c r="KSI650" s="234"/>
      <c r="KSJ650" s="234"/>
      <c r="KSK650" s="234"/>
      <c r="KSL650" s="234"/>
      <c r="KSM650" s="234"/>
      <c r="KSN650" s="234"/>
      <c r="KSO650" s="234"/>
      <c r="KSP650" s="234"/>
      <c r="KSQ650" s="234"/>
      <c r="KSR650" s="234"/>
      <c r="KSS650" s="234"/>
      <c r="KST650" s="234"/>
      <c r="KSU650" s="234"/>
      <c r="KSV650" s="234"/>
      <c r="KSW650" s="234"/>
      <c r="KSX650" s="234"/>
      <c r="KSY650" s="234"/>
      <c r="KSZ650" s="234"/>
      <c r="KTA650" s="234"/>
      <c r="KTB650" s="234"/>
      <c r="KTC650" s="234"/>
      <c r="KTD650" s="234"/>
      <c r="KTE650" s="234"/>
      <c r="KTF650" s="234"/>
      <c r="KTG650" s="234"/>
      <c r="KTH650" s="234"/>
      <c r="KTI650" s="234"/>
      <c r="KTJ650" s="234"/>
      <c r="KTK650" s="234"/>
      <c r="KTL650" s="234"/>
      <c r="KTM650" s="234"/>
      <c r="KTN650" s="234"/>
      <c r="KTO650" s="234"/>
      <c r="KTP650" s="234"/>
      <c r="KTQ650" s="234"/>
      <c r="KTR650" s="234"/>
      <c r="KTS650" s="234"/>
      <c r="KTT650" s="234"/>
      <c r="KTU650" s="234"/>
      <c r="KTV650" s="234"/>
      <c r="KTW650" s="234"/>
      <c r="KTX650" s="234"/>
      <c r="KTY650" s="234"/>
      <c r="KTZ650" s="234"/>
      <c r="KUA650" s="234"/>
      <c r="KUB650" s="234"/>
      <c r="KUC650" s="234"/>
      <c r="KUD650" s="234"/>
      <c r="KUE650" s="234"/>
      <c r="KUF650" s="234"/>
      <c r="KUG650" s="234"/>
      <c r="KUH650" s="234"/>
      <c r="KUI650" s="234"/>
      <c r="KUJ650" s="234"/>
      <c r="KUK650" s="234"/>
      <c r="KUL650" s="234"/>
      <c r="KUM650" s="234"/>
      <c r="KUN650" s="234"/>
      <c r="KUO650" s="234"/>
      <c r="KUP650" s="234"/>
      <c r="KUQ650" s="234"/>
      <c r="KUR650" s="234"/>
      <c r="KUS650" s="234"/>
      <c r="KUT650" s="234"/>
      <c r="KUU650" s="234"/>
      <c r="KUV650" s="234"/>
      <c r="KUW650" s="234"/>
      <c r="KUX650" s="234"/>
      <c r="KUY650" s="234"/>
      <c r="KUZ650" s="234"/>
      <c r="KVA650" s="234"/>
      <c r="KVB650" s="234"/>
      <c r="KVC650" s="234"/>
      <c r="KVD650" s="234"/>
      <c r="KVE650" s="234"/>
      <c r="KVF650" s="234"/>
      <c r="KVG650" s="234"/>
      <c r="KVH650" s="234"/>
      <c r="KVI650" s="234"/>
      <c r="KVJ650" s="234"/>
      <c r="KVK650" s="234"/>
      <c r="KVL650" s="234"/>
      <c r="KVM650" s="234"/>
      <c r="KVN650" s="234"/>
      <c r="KVO650" s="234"/>
      <c r="KVP650" s="234"/>
      <c r="KVQ650" s="234"/>
      <c r="KVR650" s="234"/>
      <c r="KVS650" s="234"/>
      <c r="KVT650" s="234"/>
      <c r="KVU650" s="234"/>
      <c r="KVV650" s="234"/>
      <c r="KVW650" s="234"/>
      <c r="KVX650" s="234"/>
      <c r="KVY650" s="234"/>
      <c r="KVZ650" s="234"/>
      <c r="KWA650" s="234"/>
      <c r="KWB650" s="234"/>
      <c r="KWC650" s="234"/>
      <c r="KWD650" s="234"/>
      <c r="KWE650" s="234"/>
      <c r="KWF650" s="234"/>
      <c r="KWG650" s="234"/>
      <c r="KWH650" s="234"/>
      <c r="KWI650" s="234"/>
      <c r="KWJ650" s="234"/>
      <c r="KWK650" s="234"/>
      <c r="KWL650" s="234"/>
      <c r="KWM650" s="234"/>
      <c r="KWN650" s="234"/>
      <c r="KWO650" s="234"/>
      <c r="KWP650" s="234"/>
      <c r="KWQ650" s="234"/>
      <c r="KWR650" s="234"/>
      <c r="KWS650" s="234"/>
      <c r="KWT650" s="234"/>
      <c r="KWU650" s="234"/>
      <c r="KWV650" s="234"/>
      <c r="KWW650" s="234"/>
      <c r="KWX650" s="234"/>
      <c r="KWY650" s="234"/>
      <c r="KWZ650" s="234"/>
      <c r="KXA650" s="234"/>
      <c r="KXB650" s="234"/>
      <c r="KXC650" s="234"/>
      <c r="KXD650" s="234"/>
      <c r="KXE650" s="234"/>
      <c r="KXF650" s="234"/>
      <c r="KXG650" s="234"/>
      <c r="KXH650" s="234"/>
      <c r="KXI650" s="234"/>
      <c r="KXJ650" s="234"/>
      <c r="KXK650" s="234"/>
      <c r="KXL650" s="234"/>
      <c r="KXM650" s="234"/>
      <c r="KXN650" s="234"/>
      <c r="KXO650" s="234"/>
      <c r="KXP650" s="234"/>
      <c r="KXQ650" s="234"/>
      <c r="KXR650" s="234"/>
      <c r="KXS650" s="234"/>
      <c r="KXT650" s="234"/>
      <c r="KXU650" s="234"/>
      <c r="KXV650" s="234"/>
      <c r="KXW650" s="234"/>
      <c r="KXX650" s="234"/>
      <c r="KXY650" s="234"/>
      <c r="KXZ650" s="234"/>
      <c r="KYA650" s="234"/>
      <c r="KYB650" s="234"/>
      <c r="KYC650" s="234"/>
      <c r="KYD650" s="234"/>
      <c r="KYE650" s="234"/>
      <c r="KYF650" s="234"/>
      <c r="KYG650" s="234"/>
      <c r="KYH650" s="234"/>
      <c r="KYI650" s="234"/>
      <c r="KYJ650" s="234"/>
      <c r="KYK650" s="234"/>
      <c r="KYL650" s="234"/>
      <c r="KYM650" s="234"/>
      <c r="KYN650" s="234"/>
      <c r="KYO650" s="234"/>
      <c r="KYP650" s="234"/>
      <c r="KYQ650" s="234"/>
      <c r="KYR650" s="234"/>
      <c r="KYS650" s="234"/>
      <c r="KYT650" s="234"/>
      <c r="KYU650" s="234"/>
      <c r="KYV650" s="234"/>
      <c r="KYW650" s="234"/>
      <c r="KYX650" s="234"/>
      <c r="KYY650" s="234"/>
      <c r="KYZ650" s="234"/>
      <c r="KZA650" s="234"/>
      <c r="KZB650" s="234"/>
      <c r="KZC650" s="234"/>
      <c r="KZD650" s="234"/>
      <c r="KZE650" s="234"/>
      <c r="KZF650" s="234"/>
      <c r="KZG650" s="234"/>
      <c r="KZH650" s="234"/>
      <c r="KZI650" s="234"/>
      <c r="KZJ650" s="234"/>
      <c r="KZK650" s="234"/>
      <c r="KZL650" s="234"/>
      <c r="KZM650" s="234"/>
      <c r="KZN650" s="234"/>
      <c r="KZO650" s="234"/>
      <c r="KZP650" s="234"/>
      <c r="KZQ650" s="234"/>
      <c r="KZR650" s="234"/>
      <c r="KZS650" s="234"/>
      <c r="KZT650" s="234"/>
      <c r="KZU650" s="234"/>
      <c r="KZV650" s="234"/>
      <c r="KZW650" s="234"/>
      <c r="KZX650" s="234"/>
      <c r="KZY650" s="234"/>
      <c r="KZZ650" s="234"/>
      <c r="LAA650" s="234"/>
      <c r="LAB650" s="234"/>
      <c r="LAC650" s="234"/>
      <c r="LAD650" s="234"/>
      <c r="LAE650" s="234"/>
      <c r="LAF650" s="234"/>
      <c r="LAG650" s="234"/>
      <c r="LAH650" s="234"/>
      <c r="LAI650" s="234"/>
      <c r="LAJ650" s="234"/>
      <c r="LAK650" s="234"/>
      <c r="LAL650" s="234"/>
      <c r="LAM650" s="234"/>
      <c r="LAN650" s="234"/>
      <c r="LAO650" s="234"/>
      <c r="LAP650" s="234"/>
      <c r="LAQ650" s="234"/>
      <c r="LAR650" s="234"/>
      <c r="LAS650" s="234"/>
      <c r="LAT650" s="234"/>
      <c r="LAU650" s="234"/>
      <c r="LAV650" s="234"/>
      <c r="LAW650" s="234"/>
      <c r="LAX650" s="234"/>
      <c r="LAY650" s="234"/>
      <c r="LAZ650" s="234"/>
      <c r="LBA650" s="234"/>
      <c r="LBB650" s="234"/>
      <c r="LBC650" s="234"/>
      <c r="LBD650" s="234"/>
      <c r="LBE650" s="234"/>
      <c r="LBF650" s="234"/>
      <c r="LBG650" s="234"/>
      <c r="LBH650" s="234"/>
      <c r="LBI650" s="234"/>
      <c r="LBJ650" s="234"/>
      <c r="LBK650" s="234"/>
      <c r="LBL650" s="234"/>
      <c r="LBM650" s="234"/>
      <c r="LBN650" s="234"/>
      <c r="LBO650" s="234"/>
      <c r="LBP650" s="234"/>
      <c r="LBQ650" s="234"/>
      <c r="LBR650" s="234"/>
      <c r="LBS650" s="234"/>
      <c r="LBT650" s="234"/>
      <c r="LBU650" s="234"/>
      <c r="LBV650" s="234"/>
      <c r="LBW650" s="234"/>
      <c r="LBX650" s="234"/>
      <c r="LBY650" s="234"/>
      <c r="LBZ650" s="234"/>
      <c r="LCA650" s="234"/>
      <c r="LCB650" s="234"/>
      <c r="LCC650" s="234"/>
      <c r="LCD650" s="234"/>
      <c r="LCE650" s="234"/>
      <c r="LCF650" s="234"/>
      <c r="LCG650" s="234"/>
      <c r="LCH650" s="234"/>
      <c r="LCI650" s="234"/>
      <c r="LCJ650" s="234"/>
      <c r="LCK650" s="234"/>
      <c r="LCL650" s="234"/>
      <c r="LCM650" s="234"/>
      <c r="LCN650" s="234"/>
      <c r="LCO650" s="234"/>
      <c r="LCP650" s="234"/>
      <c r="LCQ650" s="234"/>
      <c r="LCR650" s="234"/>
      <c r="LCS650" s="234"/>
      <c r="LCT650" s="234"/>
      <c r="LCU650" s="234"/>
      <c r="LCV650" s="234"/>
      <c r="LCW650" s="234"/>
      <c r="LCX650" s="234"/>
      <c r="LCY650" s="234"/>
      <c r="LCZ650" s="234"/>
      <c r="LDA650" s="234"/>
      <c r="LDB650" s="234"/>
      <c r="LDC650" s="234"/>
      <c r="LDD650" s="234"/>
      <c r="LDE650" s="234"/>
      <c r="LDF650" s="234"/>
      <c r="LDG650" s="234"/>
      <c r="LDH650" s="234"/>
      <c r="LDI650" s="234"/>
      <c r="LDJ650" s="234"/>
      <c r="LDK650" s="234"/>
      <c r="LDL650" s="234"/>
      <c r="LDM650" s="234"/>
      <c r="LDN650" s="234"/>
      <c r="LDO650" s="234"/>
      <c r="LDP650" s="234"/>
      <c r="LDQ650" s="234"/>
      <c r="LDR650" s="234"/>
      <c r="LDS650" s="234"/>
      <c r="LDT650" s="234"/>
      <c r="LDU650" s="234"/>
      <c r="LDV650" s="234"/>
      <c r="LDW650" s="234"/>
      <c r="LDX650" s="234"/>
      <c r="LDY650" s="234"/>
      <c r="LDZ650" s="234"/>
      <c r="LEA650" s="234"/>
      <c r="LEB650" s="234"/>
      <c r="LEC650" s="234"/>
      <c r="LED650" s="234"/>
      <c r="LEE650" s="234"/>
      <c r="LEF650" s="234"/>
      <c r="LEG650" s="234"/>
      <c r="LEH650" s="234"/>
      <c r="LEI650" s="234"/>
      <c r="LEJ650" s="234"/>
      <c r="LEK650" s="234"/>
      <c r="LEL650" s="234"/>
      <c r="LEM650" s="234"/>
      <c r="LEN650" s="234"/>
      <c r="LEO650" s="234"/>
      <c r="LEP650" s="234"/>
      <c r="LEQ650" s="234"/>
      <c r="LER650" s="234"/>
      <c r="LES650" s="234"/>
      <c r="LET650" s="234"/>
      <c r="LEU650" s="234"/>
      <c r="LEV650" s="234"/>
      <c r="LEW650" s="234"/>
      <c r="LEX650" s="234"/>
      <c r="LEY650" s="234"/>
      <c r="LEZ650" s="234"/>
      <c r="LFA650" s="234"/>
      <c r="LFB650" s="234"/>
      <c r="LFC650" s="234"/>
      <c r="LFD650" s="234"/>
      <c r="LFE650" s="234"/>
      <c r="LFF650" s="234"/>
      <c r="LFG650" s="234"/>
      <c r="LFH650" s="234"/>
      <c r="LFI650" s="234"/>
      <c r="LFJ650" s="234"/>
      <c r="LFK650" s="234"/>
      <c r="LFL650" s="234"/>
      <c r="LFM650" s="234"/>
      <c r="LFN650" s="234"/>
      <c r="LFO650" s="234"/>
      <c r="LFP650" s="234"/>
      <c r="LFQ650" s="234"/>
      <c r="LFR650" s="234"/>
      <c r="LFS650" s="234"/>
      <c r="LFT650" s="234"/>
      <c r="LFU650" s="234"/>
      <c r="LFV650" s="234"/>
      <c r="LFW650" s="234"/>
      <c r="LFX650" s="234"/>
      <c r="LFY650" s="234"/>
      <c r="LFZ650" s="234"/>
      <c r="LGA650" s="234"/>
      <c r="LGB650" s="234"/>
      <c r="LGC650" s="234"/>
      <c r="LGD650" s="234"/>
      <c r="LGE650" s="234"/>
      <c r="LGF650" s="234"/>
      <c r="LGG650" s="234"/>
      <c r="LGH650" s="234"/>
      <c r="LGI650" s="234"/>
      <c r="LGJ650" s="234"/>
      <c r="LGK650" s="234"/>
      <c r="LGL650" s="234"/>
      <c r="LGM650" s="234"/>
      <c r="LGN650" s="234"/>
      <c r="LGO650" s="234"/>
      <c r="LGP650" s="234"/>
      <c r="LGQ650" s="234"/>
      <c r="LGR650" s="234"/>
      <c r="LGS650" s="234"/>
      <c r="LGT650" s="234"/>
      <c r="LGU650" s="234"/>
      <c r="LGV650" s="234"/>
      <c r="LGW650" s="234"/>
      <c r="LGX650" s="234"/>
      <c r="LGY650" s="234"/>
      <c r="LGZ650" s="234"/>
      <c r="LHA650" s="234"/>
      <c r="LHB650" s="234"/>
      <c r="LHC650" s="234"/>
      <c r="LHD650" s="234"/>
      <c r="LHE650" s="234"/>
      <c r="LHF650" s="234"/>
      <c r="LHG650" s="234"/>
      <c r="LHH650" s="234"/>
      <c r="LHI650" s="234"/>
      <c r="LHJ650" s="234"/>
      <c r="LHK650" s="234"/>
      <c r="LHL650" s="234"/>
      <c r="LHM650" s="234"/>
      <c r="LHN650" s="234"/>
      <c r="LHO650" s="234"/>
      <c r="LHP650" s="234"/>
      <c r="LHQ650" s="234"/>
      <c r="LHR650" s="234"/>
      <c r="LHS650" s="234"/>
      <c r="LHT650" s="234"/>
      <c r="LHU650" s="234"/>
      <c r="LHV650" s="234"/>
      <c r="LHW650" s="234"/>
      <c r="LHX650" s="234"/>
      <c r="LHY650" s="234"/>
      <c r="LHZ650" s="234"/>
      <c r="LIA650" s="234"/>
      <c r="LIB650" s="234"/>
      <c r="LIC650" s="234"/>
      <c r="LID650" s="234"/>
      <c r="LIE650" s="234"/>
      <c r="LIF650" s="234"/>
      <c r="LIG650" s="234"/>
      <c r="LIH650" s="234"/>
      <c r="LII650" s="234"/>
      <c r="LIJ650" s="234"/>
      <c r="LIK650" s="234"/>
      <c r="LIL650" s="234"/>
      <c r="LIM650" s="234"/>
      <c r="LIN650" s="234"/>
      <c r="LIO650" s="234"/>
      <c r="LIP650" s="234"/>
      <c r="LIQ650" s="234"/>
      <c r="LIR650" s="234"/>
      <c r="LIS650" s="234"/>
      <c r="LIT650" s="234"/>
      <c r="LIU650" s="234"/>
      <c r="LIV650" s="234"/>
      <c r="LIW650" s="234"/>
      <c r="LIX650" s="234"/>
      <c r="LIY650" s="234"/>
      <c r="LIZ650" s="234"/>
      <c r="LJA650" s="234"/>
      <c r="LJB650" s="234"/>
      <c r="LJC650" s="234"/>
      <c r="LJD650" s="234"/>
      <c r="LJE650" s="234"/>
      <c r="LJF650" s="234"/>
      <c r="LJG650" s="234"/>
      <c r="LJH650" s="234"/>
      <c r="LJI650" s="234"/>
      <c r="LJJ650" s="234"/>
      <c r="LJK650" s="234"/>
      <c r="LJL650" s="234"/>
      <c r="LJM650" s="234"/>
      <c r="LJN650" s="234"/>
      <c r="LJO650" s="234"/>
      <c r="LJP650" s="234"/>
      <c r="LJQ650" s="234"/>
      <c r="LJR650" s="234"/>
      <c r="LJS650" s="234"/>
      <c r="LJT650" s="234"/>
      <c r="LJU650" s="234"/>
      <c r="LJV650" s="234"/>
      <c r="LJW650" s="234"/>
      <c r="LJX650" s="234"/>
      <c r="LJY650" s="234"/>
      <c r="LJZ650" s="234"/>
      <c r="LKA650" s="234"/>
      <c r="LKB650" s="234"/>
      <c r="LKC650" s="234"/>
      <c r="LKD650" s="234"/>
      <c r="LKE650" s="234"/>
      <c r="LKF650" s="234"/>
      <c r="LKG650" s="234"/>
      <c r="LKH650" s="234"/>
      <c r="LKI650" s="234"/>
      <c r="LKJ650" s="234"/>
      <c r="LKK650" s="234"/>
      <c r="LKL650" s="234"/>
      <c r="LKM650" s="234"/>
      <c r="LKN650" s="234"/>
      <c r="LKO650" s="234"/>
      <c r="LKP650" s="234"/>
      <c r="LKQ650" s="234"/>
      <c r="LKR650" s="234"/>
      <c r="LKS650" s="234"/>
      <c r="LKT650" s="234"/>
      <c r="LKU650" s="234"/>
      <c r="LKV650" s="234"/>
      <c r="LKW650" s="234"/>
      <c r="LKX650" s="234"/>
      <c r="LKY650" s="234"/>
      <c r="LKZ650" s="234"/>
      <c r="LLA650" s="234"/>
      <c r="LLB650" s="234"/>
      <c r="LLC650" s="234"/>
      <c r="LLD650" s="234"/>
      <c r="LLE650" s="234"/>
      <c r="LLF650" s="234"/>
      <c r="LLG650" s="234"/>
      <c r="LLH650" s="234"/>
      <c r="LLI650" s="234"/>
      <c r="LLJ650" s="234"/>
      <c r="LLK650" s="234"/>
      <c r="LLL650" s="234"/>
      <c r="LLM650" s="234"/>
      <c r="LLN650" s="234"/>
      <c r="LLO650" s="234"/>
      <c r="LLP650" s="234"/>
      <c r="LLQ650" s="234"/>
      <c r="LLR650" s="234"/>
      <c r="LLS650" s="234"/>
      <c r="LLT650" s="234"/>
      <c r="LLU650" s="234"/>
      <c r="LLV650" s="234"/>
      <c r="LLW650" s="234"/>
      <c r="LLX650" s="234"/>
      <c r="LLY650" s="234"/>
      <c r="LLZ650" s="234"/>
      <c r="LMA650" s="234"/>
      <c r="LMB650" s="234"/>
      <c r="LMC650" s="234"/>
      <c r="LMD650" s="234"/>
      <c r="LME650" s="234"/>
      <c r="LMF650" s="234"/>
      <c r="LMG650" s="234"/>
      <c r="LMH650" s="234"/>
      <c r="LMI650" s="234"/>
      <c r="LMJ650" s="234"/>
      <c r="LMK650" s="234"/>
      <c r="LML650" s="234"/>
      <c r="LMM650" s="234"/>
      <c r="LMN650" s="234"/>
      <c r="LMO650" s="234"/>
      <c r="LMP650" s="234"/>
      <c r="LMQ650" s="234"/>
      <c r="LMR650" s="234"/>
      <c r="LMS650" s="234"/>
      <c r="LMT650" s="234"/>
      <c r="LMU650" s="234"/>
      <c r="LMV650" s="234"/>
      <c r="LMW650" s="234"/>
      <c r="LMX650" s="234"/>
      <c r="LMY650" s="234"/>
      <c r="LMZ650" s="234"/>
      <c r="LNA650" s="234"/>
      <c r="LNB650" s="234"/>
      <c r="LNC650" s="234"/>
      <c r="LND650" s="234"/>
      <c r="LNE650" s="234"/>
      <c r="LNF650" s="234"/>
      <c r="LNG650" s="234"/>
      <c r="LNH650" s="234"/>
      <c r="LNI650" s="234"/>
      <c r="LNJ650" s="234"/>
      <c r="LNK650" s="234"/>
      <c r="LNL650" s="234"/>
      <c r="LNM650" s="234"/>
      <c r="LNN650" s="234"/>
      <c r="LNO650" s="234"/>
      <c r="LNP650" s="234"/>
      <c r="LNQ650" s="234"/>
      <c r="LNR650" s="234"/>
      <c r="LNS650" s="234"/>
      <c r="LNT650" s="234"/>
      <c r="LNU650" s="234"/>
      <c r="LNV650" s="234"/>
      <c r="LNW650" s="234"/>
      <c r="LNX650" s="234"/>
      <c r="LNY650" s="234"/>
      <c r="LNZ650" s="234"/>
      <c r="LOA650" s="234"/>
      <c r="LOB650" s="234"/>
      <c r="LOC650" s="234"/>
      <c r="LOD650" s="234"/>
      <c r="LOE650" s="234"/>
      <c r="LOF650" s="234"/>
      <c r="LOG650" s="234"/>
      <c r="LOH650" s="234"/>
      <c r="LOI650" s="234"/>
      <c r="LOJ650" s="234"/>
      <c r="LOK650" s="234"/>
      <c r="LOL650" s="234"/>
      <c r="LOM650" s="234"/>
      <c r="LON650" s="234"/>
      <c r="LOO650" s="234"/>
      <c r="LOP650" s="234"/>
      <c r="LOQ650" s="234"/>
      <c r="LOR650" s="234"/>
      <c r="LOS650" s="234"/>
      <c r="LOT650" s="234"/>
      <c r="LOU650" s="234"/>
      <c r="LOV650" s="234"/>
      <c r="LOW650" s="234"/>
      <c r="LOX650" s="234"/>
      <c r="LOY650" s="234"/>
      <c r="LOZ650" s="234"/>
      <c r="LPA650" s="234"/>
      <c r="LPB650" s="234"/>
      <c r="LPC650" s="234"/>
      <c r="LPD650" s="234"/>
      <c r="LPE650" s="234"/>
      <c r="LPF650" s="234"/>
      <c r="LPG650" s="234"/>
      <c r="LPH650" s="234"/>
      <c r="LPI650" s="234"/>
      <c r="LPJ650" s="234"/>
      <c r="LPK650" s="234"/>
      <c r="LPL650" s="234"/>
      <c r="LPM650" s="234"/>
      <c r="LPN650" s="234"/>
      <c r="LPO650" s="234"/>
      <c r="LPP650" s="234"/>
      <c r="LPQ650" s="234"/>
      <c r="LPR650" s="234"/>
      <c r="LPS650" s="234"/>
      <c r="LPT650" s="234"/>
      <c r="LPU650" s="234"/>
      <c r="LPV650" s="234"/>
      <c r="LPW650" s="234"/>
      <c r="LPX650" s="234"/>
      <c r="LPY650" s="234"/>
      <c r="LPZ650" s="234"/>
      <c r="LQA650" s="234"/>
      <c r="LQB650" s="234"/>
      <c r="LQC650" s="234"/>
      <c r="LQD650" s="234"/>
      <c r="LQE650" s="234"/>
      <c r="LQF650" s="234"/>
      <c r="LQG650" s="234"/>
      <c r="LQH650" s="234"/>
      <c r="LQI650" s="234"/>
      <c r="LQJ650" s="234"/>
      <c r="LQK650" s="234"/>
      <c r="LQL650" s="234"/>
      <c r="LQM650" s="234"/>
      <c r="LQN650" s="234"/>
      <c r="LQO650" s="234"/>
      <c r="LQP650" s="234"/>
      <c r="LQQ650" s="234"/>
      <c r="LQR650" s="234"/>
      <c r="LQS650" s="234"/>
      <c r="LQT650" s="234"/>
      <c r="LQU650" s="234"/>
      <c r="LQV650" s="234"/>
      <c r="LQW650" s="234"/>
      <c r="LQX650" s="234"/>
      <c r="LQY650" s="234"/>
      <c r="LQZ650" s="234"/>
      <c r="LRA650" s="234"/>
      <c r="LRB650" s="234"/>
      <c r="LRC650" s="234"/>
      <c r="LRD650" s="234"/>
      <c r="LRE650" s="234"/>
      <c r="LRF650" s="234"/>
      <c r="LRG650" s="234"/>
      <c r="LRH650" s="234"/>
      <c r="LRI650" s="234"/>
      <c r="LRJ650" s="234"/>
      <c r="LRK650" s="234"/>
      <c r="LRL650" s="234"/>
      <c r="LRM650" s="234"/>
      <c r="LRN650" s="234"/>
      <c r="LRO650" s="234"/>
      <c r="LRP650" s="234"/>
      <c r="LRQ650" s="234"/>
      <c r="LRR650" s="234"/>
      <c r="LRS650" s="234"/>
      <c r="LRT650" s="234"/>
      <c r="LRU650" s="234"/>
      <c r="LRV650" s="234"/>
      <c r="LRW650" s="234"/>
      <c r="LRX650" s="234"/>
      <c r="LRY650" s="234"/>
      <c r="LRZ650" s="234"/>
      <c r="LSA650" s="234"/>
      <c r="LSB650" s="234"/>
      <c r="LSC650" s="234"/>
      <c r="LSD650" s="234"/>
      <c r="LSE650" s="234"/>
      <c r="LSF650" s="234"/>
      <c r="LSG650" s="234"/>
      <c r="LSH650" s="234"/>
      <c r="LSI650" s="234"/>
      <c r="LSJ650" s="234"/>
      <c r="LSK650" s="234"/>
      <c r="LSL650" s="234"/>
      <c r="LSM650" s="234"/>
      <c r="LSN650" s="234"/>
      <c r="LSO650" s="234"/>
      <c r="LSP650" s="234"/>
      <c r="LSQ650" s="234"/>
      <c r="LSR650" s="234"/>
      <c r="LSS650" s="234"/>
      <c r="LST650" s="234"/>
      <c r="LSU650" s="234"/>
      <c r="LSV650" s="234"/>
      <c r="LSW650" s="234"/>
      <c r="LSX650" s="234"/>
      <c r="LSY650" s="234"/>
      <c r="LSZ650" s="234"/>
      <c r="LTA650" s="234"/>
      <c r="LTB650" s="234"/>
      <c r="LTC650" s="234"/>
      <c r="LTD650" s="234"/>
      <c r="LTE650" s="234"/>
      <c r="LTF650" s="234"/>
      <c r="LTG650" s="234"/>
      <c r="LTH650" s="234"/>
      <c r="LTI650" s="234"/>
      <c r="LTJ650" s="234"/>
      <c r="LTK650" s="234"/>
      <c r="LTL650" s="234"/>
      <c r="LTM650" s="234"/>
      <c r="LTN650" s="234"/>
      <c r="LTO650" s="234"/>
      <c r="LTP650" s="234"/>
      <c r="LTQ650" s="234"/>
      <c r="LTR650" s="234"/>
      <c r="LTS650" s="234"/>
      <c r="LTT650" s="234"/>
      <c r="LTU650" s="234"/>
      <c r="LTV650" s="234"/>
      <c r="LTW650" s="234"/>
      <c r="LTX650" s="234"/>
      <c r="LTY650" s="234"/>
      <c r="LTZ650" s="234"/>
      <c r="LUA650" s="234"/>
      <c r="LUB650" s="234"/>
      <c r="LUC650" s="234"/>
      <c r="LUD650" s="234"/>
      <c r="LUE650" s="234"/>
      <c r="LUF650" s="234"/>
      <c r="LUG650" s="234"/>
      <c r="LUH650" s="234"/>
      <c r="LUI650" s="234"/>
      <c r="LUJ650" s="234"/>
      <c r="LUK650" s="234"/>
      <c r="LUL650" s="234"/>
      <c r="LUM650" s="234"/>
      <c r="LUN650" s="234"/>
      <c r="LUO650" s="234"/>
      <c r="LUP650" s="234"/>
      <c r="LUQ650" s="234"/>
      <c r="LUR650" s="234"/>
      <c r="LUS650" s="234"/>
      <c r="LUT650" s="234"/>
      <c r="LUU650" s="234"/>
      <c r="LUV650" s="234"/>
      <c r="LUW650" s="234"/>
      <c r="LUX650" s="234"/>
      <c r="LUY650" s="234"/>
      <c r="LUZ650" s="234"/>
      <c r="LVA650" s="234"/>
      <c r="LVB650" s="234"/>
      <c r="LVC650" s="234"/>
      <c r="LVD650" s="234"/>
      <c r="LVE650" s="234"/>
      <c r="LVF650" s="234"/>
      <c r="LVG650" s="234"/>
      <c r="LVH650" s="234"/>
      <c r="LVI650" s="234"/>
      <c r="LVJ650" s="234"/>
      <c r="LVK650" s="234"/>
      <c r="LVL650" s="234"/>
      <c r="LVM650" s="234"/>
      <c r="LVN650" s="234"/>
      <c r="LVO650" s="234"/>
      <c r="LVP650" s="234"/>
      <c r="LVQ650" s="234"/>
      <c r="LVR650" s="234"/>
      <c r="LVS650" s="234"/>
      <c r="LVT650" s="234"/>
      <c r="LVU650" s="234"/>
      <c r="LVV650" s="234"/>
      <c r="LVW650" s="234"/>
      <c r="LVX650" s="234"/>
      <c r="LVY650" s="234"/>
      <c r="LVZ650" s="234"/>
      <c r="LWA650" s="234"/>
      <c r="LWB650" s="234"/>
      <c r="LWC650" s="234"/>
      <c r="LWD650" s="234"/>
      <c r="LWE650" s="234"/>
      <c r="LWF650" s="234"/>
      <c r="LWG650" s="234"/>
      <c r="LWH650" s="234"/>
      <c r="LWI650" s="234"/>
      <c r="LWJ650" s="234"/>
      <c r="LWK650" s="234"/>
      <c r="LWL650" s="234"/>
      <c r="LWM650" s="234"/>
      <c r="LWN650" s="234"/>
      <c r="LWO650" s="234"/>
      <c r="LWP650" s="234"/>
      <c r="LWQ650" s="234"/>
      <c r="LWR650" s="234"/>
      <c r="LWS650" s="234"/>
      <c r="LWT650" s="234"/>
      <c r="LWU650" s="234"/>
      <c r="LWV650" s="234"/>
      <c r="LWW650" s="234"/>
      <c r="LWX650" s="234"/>
      <c r="LWY650" s="234"/>
      <c r="LWZ650" s="234"/>
      <c r="LXA650" s="234"/>
      <c r="LXB650" s="234"/>
      <c r="LXC650" s="234"/>
      <c r="LXD650" s="234"/>
      <c r="LXE650" s="234"/>
      <c r="LXF650" s="234"/>
      <c r="LXG650" s="234"/>
      <c r="LXH650" s="234"/>
      <c r="LXI650" s="234"/>
      <c r="LXJ650" s="234"/>
      <c r="LXK650" s="234"/>
      <c r="LXL650" s="234"/>
      <c r="LXM650" s="234"/>
      <c r="LXN650" s="234"/>
      <c r="LXO650" s="234"/>
      <c r="LXP650" s="234"/>
      <c r="LXQ650" s="234"/>
      <c r="LXR650" s="234"/>
      <c r="LXS650" s="234"/>
      <c r="LXT650" s="234"/>
      <c r="LXU650" s="234"/>
      <c r="LXV650" s="234"/>
      <c r="LXW650" s="234"/>
      <c r="LXX650" s="234"/>
      <c r="LXY650" s="234"/>
      <c r="LXZ650" s="234"/>
      <c r="LYA650" s="234"/>
      <c r="LYB650" s="234"/>
      <c r="LYC650" s="234"/>
      <c r="LYD650" s="234"/>
      <c r="LYE650" s="234"/>
      <c r="LYF650" s="234"/>
      <c r="LYG650" s="234"/>
      <c r="LYH650" s="234"/>
      <c r="LYI650" s="234"/>
      <c r="LYJ650" s="234"/>
      <c r="LYK650" s="234"/>
      <c r="LYL650" s="234"/>
      <c r="LYM650" s="234"/>
      <c r="LYN650" s="234"/>
      <c r="LYO650" s="234"/>
      <c r="LYP650" s="234"/>
      <c r="LYQ650" s="234"/>
      <c r="LYR650" s="234"/>
      <c r="LYS650" s="234"/>
      <c r="LYT650" s="234"/>
      <c r="LYU650" s="234"/>
      <c r="LYV650" s="234"/>
      <c r="LYW650" s="234"/>
      <c r="LYX650" s="234"/>
      <c r="LYY650" s="234"/>
      <c r="LYZ650" s="234"/>
      <c r="LZA650" s="234"/>
      <c r="LZB650" s="234"/>
      <c r="LZC650" s="234"/>
      <c r="LZD650" s="234"/>
      <c r="LZE650" s="234"/>
      <c r="LZF650" s="234"/>
      <c r="LZG650" s="234"/>
      <c r="LZH650" s="234"/>
      <c r="LZI650" s="234"/>
      <c r="LZJ650" s="234"/>
      <c r="LZK650" s="234"/>
      <c r="LZL650" s="234"/>
      <c r="LZM650" s="234"/>
      <c r="LZN650" s="234"/>
      <c r="LZO650" s="234"/>
      <c r="LZP650" s="234"/>
      <c r="LZQ650" s="234"/>
      <c r="LZR650" s="234"/>
      <c r="LZS650" s="234"/>
      <c r="LZT650" s="234"/>
      <c r="LZU650" s="234"/>
      <c r="LZV650" s="234"/>
      <c r="LZW650" s="234"/>
      <c r="LZX650" s="234"/>
      <c r="LZY650" s="234"/>
      <c r="LZZ650" s="234"/>
      <c r="MAA650" s="234"/>
      <c r="MAB650" s="234"/>
      <c r="MAC650" s="234"/>
      <c r="MAD650" s="234"/>
      <c r="MAE650" s="234"/>
      <c r="MAF650" s="234"/>
      <c r="MAG650" s="234"/>
      <c r="MAH650" s="234"/>
      <c r="MAI650" s="234"/>
      <c r="MAJ650" s="234"/>
      <c r="MAK650" s="234"/>
      <c r="MAL650" s="234"/>
      <c r="MAM650" s="234"/>
      <c r="MAN650" s="234"/>
      <c r="MAO650" s="234"/>
      <c r="MAP650" s="234"/>
      <c r="MAQ650" s="234"/>
      <c r="MAR650" s="234"/>
      <c r="MAS650" s="234"/>
      <c r="MAT650" s="234"/>
      <c r="MAU650" s="234"/>
      <c r="MAV650" s="234"/>
      <c r="MAW650" s="234"/>
      <c r="MAX650" s="234"/>
      <c r="MAY650" s="234"/>
      <c r="MAZ650" s="234"/>
      <c r="MBA650" s="234"/>
      <c r="MBB650" s="234"/>
      <c r="MBC650" s="234"/>
      <c r="MBD650" s="234"/>
      <c r="MBE650" s="234"/>
      <c r="MBF650" s="234"/>
      <c r="MBG650" s="234"/>
      <c r="MBH650" s="234"/>
      <c r="MBI650" s="234"/>
      <c r="MBJ650" s="234"/>
      <c r="MBK650" s="234"/>
      <c r="MBL650" s="234"/>
      <c r="MBM650" s="234"/>
      <c r="MBN650" s="234"/>
      <c r="MBO650" s="234"/>
      <c r="MBP650" s="234"/>
      <c r="MBQ650" s="234"/>
      <c r="MBR650" s="234"/>
      <c r="MBS650" s="234"/>
      <c r="MBT650" s="234"/>
      <c r="MBU650" s="234"/>
      <c r="MBV650" s="234"/>
      <c r="MBW650" s="234"/>
      <c r="MBX650" s="234"/>
      <c r="MBY650" s="234"/>
      <c r="MBZ650" s="234"/>
      <c r="MCA650" s="234"/>
      <c r="MCB650" s="234"/>
      <c r="MCC650" s="234"/>
      <c r="MCD650" s="234"/>
      <c r="MCE650" s="234"/>
      <c r="MCF650" s="234"/>
      <c r="MCG650" s="234"/>
      <c r="MCH650" s="234"/>
      <c r="MCI650" s="234"/>
      <c r="MCJ650" s="234"/>
      <c r="MCK650" s="234"/>
      <c r="MCL650" s="234"/>
      <c r="MCM650" s="234"/>
      <c r="MCN650" s="234"/>
      <c r="MCO650" s="234"/>
      <c r="MCP650" s="234"/>
      <c r="MCQ650" s="234"/>
      <c r="MCR650" s="234"/>
      <c r="MCS650" s="234"/>
      <c r="MCT650" s="234"/>
      <c r="MCU650" s="234"/>
      <c r="MCV650" s="234"/>
      <c r="MCW650" s="234"/>
      <c r="MCX650" s="234"/>
      <c r="MCY650" s="234"/>
      <c r="MCZ650" s="234"/>
      <c r="MDA650" s="234"/>
      <c r="MDB650" s="234"/>
      <c r="MDC650" s="234"/>
      <c r="MDD650" s="234"/>
      <c r="MDE650" s="234"/>
      <c r="MDF650" s="234"/>
      <c r="MDG650" s="234"/>
      <c r="MDH650" s="234"/>
      <c r="MDI650" s="234"/>
      <c r="MDJ650" s="234"/>
      <c r="MDK650" s="234"/>
      <c r="MDL650" s="234"/>
      <c r="MDM650" s="234"/>
      <c r="MDN650" s="234"/>
      <c r="MDO650" s="234"/>
      <c r="MDP650" s="234"/>
      <c r="MDQ650" s="234"/>
      <c r="MDR650" s="234"/>
      <c r="MDS650" s="234"/>
      <c r="MDT650" s="234"/>
      <c r="MDU650" s="234"/>
      <c r="MDV650" s="234"/>
      <c r="MDW650" s="234"/>
      <c r="MDX650" s="234"/>
      <c r="MDY650" s="234"/>
      <c r="MDZ650" s="234"/>
      <c r="MEA650" s="234"/>
      <c r="MEB650" s="234"/>
      <c r="MEC650" s="234"/>
      <c r="MED650" s="234"/>
      <c r="MEE650" s="234"/>
      <c r="MEF650" s="234"/>
      <c r="MEG650" s="234"/>
      <c r="MEH650" s="234"/>
      <c r="MEI650" s="234"/>
      <c r="MEJ650" s="234"/>
      <c r="MEK650" s="234"/>
      <c r="MEL650" s="234"/>
      <c r="MEM650" s="234"/>
      <c r="MEN650" s="234"/>
      <c r="MEO650" s="234"/>
      <c r="MEP650" s="234"/>
      <c r="MEQ650" s="234"/>
      <c r="MER650" s="234"/>
      <c r="MES650" s="234"/>
      <c r="MET650" s="234"/>
      <c r="MEU650" s="234"/>
      <c r="MEV650" s="234"/>
      <c r="MEW650" s="234"/>
      <c r="MEX650" s="234"/>
      <c r="MEY650" s="234"/>
      <c r="MEZ650" s="234"/>
      <c r="MFA650" s="234"/>
      <c r="MFB650" s="234"/>
      <c r="MFC650" s="234"/>
      <c r="MFD650" s="234"/>
      <c r="MFE650" s="234"/>
      <c r="MFF650" s="234"/>
      <c r="MFG650" s="234"/>
      <c r="MFH650" s="234"/>
      <c r="MFI650" s="234"/>
      <c r="MFJ650" s="234"/>
      <c r="MFK650" s="234"/>
      <c r="MFL650" s="234"/>
      <c r="MFM650" s="234"/>
      <c r="MFN650" s="234"/>
      <c r="MFO650" s="234"/>
      <c r="MFP650" s="234"/>
      <c r="MFQ650" s="234"/>
      <c r="MFR650" s="234"/>
      <c r="MFS650" s="234"/>
      <c r="MFT650" s="234"/>
      <c r="MFU650" s="234"/>
      <c r="MFV650" s="234"/>
      <c r="MFW650" s="234"/>
      <c r="MFX650" s="234"/>
      <c r="MFY650" s="234"/>
      <c r="MFZ650" s="234"/>
      <c r="MGA650" s="234"/>
      <c r="MGB650" s="234"/>
      <c r="MGC650" s="234"/>
      <c r="MGD650" s="234"/>
      <c r="MGE650" s="234"/>
      <c r="MGF650" s="234"/>
      <c r="MGG650" s="234"/>
      <c r="MGH650" s="234"/>
      <c r="MGI650" s="234"/>
      <c r="MGJ650" s="234"/>
      <c r="MGK650" s="234"/>
      <c r="MGL650" s="234"/>
      <c r="MGM650" s="234"/>
      <c r="MGN650" s="234"/>
      <c r="MGO650" s="234"/>
      <c r="MGP650" s="234"/>
      <c r="MGQ650" s="234"/>
      <c r="MGR650" s="234"/>
      <c r="MGS650" s="234"/>
      <c r="MGT650" s="234"/>
      <c r="MGU650" s="234"/>
      <c r="MGV650" s="234"/>
      <c r="MGW650" s="234"/>
      <c r="MGX650" s="234"/>
      <c r="MGY650" s="234"/>
      <c r="MGZ650" s="234"/>
      <c r="MHA650" s="234"/>
      <c r="MHB650" s="234"/>
      <c r="MHC650" s="234"/>
      <c r="MHD650" s="234"/>
      <c r="MHE650" s="234"/>
      <c r="MHF650" s="234"/>
      <c r="MHG650" s="234"/>
      <c r="MHH650" s="234"/>
      <c r="MHI650" s="234"/>
      <c r="MHJ650" s="234"/>
      <c r="MHK650" s="234"/>
      <c r="MHL650" s="234"/>
      <c r="MHM650" s="234"/>
      <c r="MHN650" s="234"/>
      <c r="MHO650" s="234"/>
      <c r="MHP650" s="234"/>
      <c r="MHQ650" s="234"/>
      <c r="MHR650" s="234"/>
      <c r="MHS650" s="234"/>
      <c r="MHT650" s="234"/>
      <c r="MHU650" s="234"/>
      <c r="MHV650" s="234"/>
      <c r="MHW650" s="234"/>
      <c r="MHX650" s="234"/>
      <c r="MHY650" s="234"/>
      <c r="MHZ650" s="234"/>
      <c r="MIA650" s="234"/>
      <c r="MIB650" s="234"/>
      <c r="MIC650" s="234"/>
      <c r="MID650" s="234"/>
      <c r="MIE650" s="234"/>
      <c r="MIF650" s="234"/>
      <c r="MIG650" s="234"/>
      <c r="MIH650" s="234"/>
      <c r="MII650" s="234"/>
      <c r="MIJ650" s="234"/>
      <c r="MIK650" s="234"/>
      <c r="MIL650" s="234"/>
      <c r="MIM650" s="234"/>
      <c r="MIN650" s="234"/>
      <c r="MIO650" s="234"/>
      <c r="MIP650" s="234"/>
      <c r="MIQ650" s="234"/>
      <c r="MIR650" s="234"/>
      <c r="MIS650" s="234"/>
      <c r="MIT650" s="234"/>
      <c r="MIU650" s="234"/>
      <c r="MIV650" s="234"/>
      <c r="MIW650" s="234"/>
      <c r="MIX650" s="234"/>
      <c r="MIY650" s="234"/>
      <c r="MIZ650" s="234"/>
      <c r="MJA650" s="234"/>
      <c r="MJB650" s="234"/>
      <c r="MJC650" s="234"/>
      <c r="MJD650" s="234"/>
      <c r="MJE650" s="234"/>
      <c r="MJF650" s="234"/>
      <c r="MJG650" s="234"/>
      <c r="MJH650" s="234"/>
      <c r="MJI650" s="234"/>
      <c r="MJJ650" s="234"/>
      <c r="MJK650" s="234"/>
      <c r="MJL650" s="234"/>
      <c r="MJM650" s="234"/>
      <c r="MJN650" s="234"/>
      <c r="MJO650" s="234"/>
      <c r="MJP650" s="234"/>
      <c r="MJQ650" s="234"/>
      <c r="MJR650" s="234"/>
      <c r="MJS650" s="234"/>
      <c r="MJT650" s="234"/>
      <c r="MJU650" s="234"/>
      <c r="MJV650" s="234"/>
      <c r="MJW650" s="234"/>
      <c r="MJX650" s="234"/>
      <c r="MJY650" s="234"/>
      <c r="MJZ650" s="234"/>
      <c r="MKA650" s="234"/>
      <c r="MKB650" s="234"/>
      <c r="MKC650" s="234"/>
      <c r="MKD650" s="234"/>
      <c r="MKE650" s="234"/>
      <c r="MKF650" s="234"/>
      <c r="MKG650" s="234"/>
      <c r="MKH650" s="234"/>
      <c r="MKI650" s="234"/>
      <c r="MKJ650" s="234"/>
      <c r="MKK650" s="234"/>
      <c r="MKL650" s="234"/>
      <c r="MKM650" s="234"/>
      <c r="MKN650" s="234"/>
      <c r="MKO650" s="234"/>
      <c r="MKP650" s="234"/>
      <c r="MKQ650" s="234"/>
      <c r="MKR650" s="234"/>
      <c r="MKS650" s="234"/>
      <c r="MKT650" s="234"/>
      <c r="MKU650" s="234"/>
      <c r="MKV650" s="234"/>
      <c r="MKW650" s="234"/>
      <c r="MKX650" s="234"/>
      <c r="MKY650" s="234"/>
      <c r="MKZ650" s="234"/>
      <c r="MLA650" s="234"/>
      <c r="MLB650" s="234"/>
      <c r="MLC650" s="234"/>
      <c r="MLD650" s="234"/>
      <c r="MLE650" s="234"/>
      <c r="MLF650" s="234"/>
      <c r="MLG650" s="234"/>
      <c r="MLH650" s="234"/>
      <c r="MLI650" s="234"/>
      <c r="MLJ650" s="234"/>
      <c r="MLK650" s="234"/>
      <c r="MLL650" s="234"/>
      <c r="MLM650" s="234"/>
      <c r="MLN650" s="234"/>
      <c r="MLO650" s="234"/>
      <c r="MLP650" s="234"/>
      <c r="MLQ650" s="234"/>
      <c r="MLR650" s="234"/>
      <c r="MLS650" s="234"/>
      <c r="MLT650" s="234"/>
      <c r="MLU650" s="234"/>
      <c r="MLV650" s="234"/>
      <c r="MLW650" s="234"/>
      <c r="MLX650" s="234"/>
      <c r="MLY650" s="234"/>
      <c r="MLZ650" s="234"/>
      <c r="MMA650" s="234"/>
      <c r="MMB650" s="234"/>
      <c r="MMC650" s="234"/>
      <c r="MMD650" s="234"/>
      <c r="MME650" s="234"/>
      <c r="MMF650" s="234"/>
      <c r="MMG650" s="234"/>
      <c r="MMH650" s="234"/>
      <c r="MMI650" s="234"/>
      <c r="MMJ650" s="234"/>
      <c r="MMK650" s="234"/>
      <c r="MML650" s="234"/>
      <c r="MMM650" s="234"/>
      <c r="MMN650" s="234"/>
      <c r="MMO650" s="234"/>
      <c r="MMP650" s="234"/>
      <c r="MMQ650" s="234"/>
      <c r="MMR650" s="234"/>
      <c r="MMS650" s="234"/>
      <c r="MMT650" s="234"/>
      <c r="MMU650" s="234"/>
      <c r="MMV650" s="234"/>
      <c r="MMW650" s="234"/>
      <c r="MMX650" s="234"/>
      <c r="MMY650" s="234"/>
      <c r="MMZ650" s="234"/>
      <c r="MNA650" s="234"/>
      <c r="MNB650" s="234"/>
      <c r="MNC650" s="234"/>
      <c r="MND650" s="234"/>
      <c r="MNE650" s="234"/>
      <c r="MNF650" s="234"/>
      <c r="MNG650" s="234"/>
      <c r="MNH650" s="234"/>
      <c r="MNI650" s="234"/>
      <c r="MNJ650" s="234"/>
      <c r="MNK650" s="234"/>
      <c r="MNL650" s="234"/>
      <c r="MNM650" s="234"/>
      <c r="MNN650" s="234"/>
      <c r="MNO650" s="234"/>
      <c r="MNP650" s="234"/>
      <c r="MNQ650" s="234"/>
      <c r="MNR650" s="234"/>
      <c r="MNS650" s="234"/>
      <c r="MNT650" s="234"/>
      <c r="MNU650" s="234"/>
      <c r="MNV650" s="234"/>
      <c r="MNW650" s="234"/>
      <c r="MNX650" s="234"/>
      <c r="MNY650" s="234"/>
      <c r="MNZ650" s="234"/>
      <c r="MOA650" s="234"/>
      <c r="MOB650" s="234"/>
      <c r="MOC650" s="234"/>
      <c r="MOD650" s="234"/>
      <c r="MOE650" s="234"/>
      <c r="MOF650" s="234"/>
      <c r="MOG650" s="234"/>
      <c r="MOH650" s="234"/>
      <c r="MOI650" s="234"/>
      <c r="MOJ650" s="234"/>
      <c r="MOK650" s="234"/>
      <c r="MOL650" s="234"/>
      <c r="MOM650" s="234"/>
      <c r="MON650" s="234"/>
      <c r="MOO650" s="234"/>
      <c r="MOP650" s="234"/>
      <c r="MOQ650" s="234"/>
      <c r="MOR650" s="234"/>
      <c r="MOS650" s="234"/>
      <c r="MOT650" s="234"/>
      <c r="MOU650" s="234"/>
      <c r="MOV650" s="234"/>
      <c r="MOW650" s="234"/>
      <c r="MOX650" s="234"/>
      <c r="MOY650" s="234"/>
      <c r="MOZ650" s="234"/>
      <c r="MPA650" s="234"/>
      <c r="MPB650" s="234"/>
      <c r="MPC650" s="234"/>
      <c r="MPD650" s="234"/>
      <c r="MPE650" s="234"/>
      <c r="MPF650" s="234"/>
      <c r="MPG650" s="234"/>
      <c r="MPH650" s="234"/>
      <c r="MPI650" s="234"/>
      <c r="MPJ650" s="234"/>
      <c r="MPK650" s="234"/>
      <c r="MPL650" s="234"/>
      <c r="MPM650" s="234"/>
      <c r="MPN650" s="234"/>
      <c r="MPO650" s="234"/>
      <c r="MPP650" s="234"/>
      <c r="MPQ650" s="234"/>
      <c r="MPR650" s="234"/>
      <c r="MPS650" s="234"/>
      <c r="MPT650" s="234"/>
      <c r="MPU650" s="234"/>
      <c r="MPV650" s="234"/>
      <c r="MPW650" s="234"/>
      <c r="MPX650" s="234"/>
      <c r="MPY650" s="234"/>
      <c r="MPZ650" s="234"/>
      <c r="MQA650" s="234"/>
      <c r="MQB650" s="234"/>
      <c r="MQC650" s="234"/>
      <c r="MQD650" s="234"/>
      <c r="MQE650" s="234"/>
      <c r="MQF650" s="234"/>
      <c r="MQG650" s="234"/>
      <c r="MQH650" s="234"/>
      <c r="MQI650" s="234"/>
      <c r="MQJ650" s="234"/>
      <c r="MQK650" s="234"/>
      <c r="MQL650" s="234"/>
      <c r="MQM650" s="234"/>
      <c r="MQN650" s="234"/>
      <c r="MQO650" s="234"/>
      <c r="MQP650" s="234"/>
      <c r="MQQ650" s="234"/>
      <c r="MQR650" s="234"/>
      <c r="MQS650" s="234"/>
      <c r="MQT650" s="234"/>
      <c r="MQU650" s="234"/>
      <c r="MQV650" s="234"/>
      <c r="MQW650" s="234"/>
      <c r="MQX650" s="234"/>
      <c r="MQY650" s="234"/>
      <c r="MQZ650" s="234"/>
      <c r="MRA650" s="234"/>
      <c r="MRB650" s="234"/>
      <c r="MRC650" s="234"/>
      <c r="MRD650" s="234"/>
      <c r="MRE650" s="234"/>
      <c r="MRF650" s="234"/>
      <c r="MRG650" s="234"/>
      <c r="MRH650" s="234"/>
      <c r="MRI650" s="234"/>
      <c r="MRJ650" s="234"/>
      <c r="MRK650" s="234"/>
      <c r="MRL650" s="234"/>
      <c r="MRM650" s="234"/>
      <c r="MRN650" s="234"/>
      <c r="MRO650" s="234"/>
      <c r="MRP650" s="234"/>
      <c r="MRQ650" s="234"/>
      <c r="MRR650" s="234"/>
      <c r="MRS650" s="234"/>
      <c r="MRT650" s="234"/>
      <c r="MRU650" s="234"/>
      <c r="MRV650" s="234"/>
      <c r="MRW650" s="234"/>
      <c r="MRX650" s="234"/>
      <c r="MRY650" s="234"/>
      <c r="MRZ650" s="234"/>
      <c r="MSA650" s="234"/>
      <c r="MSB650" s="234"/>
      <c r="MSC650" s="234"/>
      <c r="MSD650" s="234"/>
      <c r="MSE650" s="234"/>
      <c r="MSF650" s="234"/>
      <c r="MSG650" s="234"/>
      <c r="MSH650" s="234"/>
      <c r="MSI650" s="234"/>
      <c r="MSJ650" s="234"/>
      <c r="MSK650" s="234"/>
      <c r="MSL650" s="234"/>
      <c r="MSM650" s="234"/>
      <c r="MSN650" s="234"/>
      <c r="MSO650" s="234"/>
      <c r="MSP650" s="234"/>
      <c r="MSQ650" s="234"/>
      <c r="MSR650" s="234"/>
      <c r="MSS650" s="234"/>
      <c r="MST650" s="234"/>
      <c r="MSU650" s="234"/>
      <c r="MSV650" s="234"/>
      <c r="MSW650" s="234"/>
      <c r="MSX650" s="234"/>
      <c r="MSY650" s="234"/>
      <c r="MSZ650" s="234"/>
      <c r="MTA650" s="234"/>
      <c r="MTB650" s="234"/>
      <c r="MTC650" s="234"/>
      <c r="MTD650" s="234"/>
      <c r="MTE650" s="234"/>
      <c r="MTF650" s="234"/>
      <c r="MTG650" s="234"/>
      <c r="MTH650" s="234"/>
      <c r="MTI650" s="234"/>
      <c r="MTJ650" s="234"/>
      <c r="MTK650" s="234"/>
      <c r="MTL650" s="234"/>
      <c r="MTM650" s="234"/>
      <c r="MTN650" s="234"/>
      <c r="MTO650" s="234"/>
      <c r="MTP650" s="234"/>
      <c r="MTQ650" s="234"/>
      <c r="MTR650" s="234"/>
      <c r="MTS650" s="234"/>
      <c r="MTT650" s="234"/>
      <c r="MTU650" s="234"/>
      <c r="MTV650" s="234"/>
      <c r="MTW650" s="234"/>
      <c r="MTX650" s="234"/>
      <c r="MTY650" s="234"/>
      <c r="MTZ650" s="234"/>
      <c r="MUA650" s="234"/>
      <c r="MUB650" s="234"/>
      <c r="MUC650" s="234"/>
      <c r="MUD650" s="234"/>
      <c r="MUE650" s="234"/>
      <c r="MUF650" s="234"/>
      <c r="MUG650" s="234"/>
      <c r="MUH650" s="234"/>
      <c r="MUI650" s="234"/>
      <c r="MUJ650" s="234"/>
      <c r="MUK650" s="234"/>
      <c r="MUL650" s="234"/>
      <c r="MUM650" s="234"/>
      <c r="MUN650" s="234"/>
      <c r="MUO650" s="234"/>
      <c r="MUP650" s="234"/>
      <c r="MUQ650" s="234"/>
      <c r="MUR650" s="234"/>
      <c r="MUS650" s="234"/>
      <c r="MUT650" s="234"/>
      <c r="MUU650" s="234"/>
      <c r="MUV650" s="234"/>
      <c r="MUW650" s="234"/>
      <c r="MUX650" s="234"/>
      <c r="MUY650" s="234"/>
      <c r="MUZ650" s="234"/>
      <c r="MVA650" s="234"/>
      <c r="MVB650" s="234"/>
      <c r="MVC650" s="234"/>
      <c r="MVD650" s="234"/>
      <c r="MVE650" s="234"/>
      <c r="MVF650" s="234"/>
      <c r="MVG650" s="234"/>
      <c r="MVH650" s="234"/>
      <c r="MVI650" s="234"/>
      <c r="MVJ650" s="234"/>
      <c r="MVK650" s="234"/>
      <c r="MVL650" s="234"/>
      <c r="MVM650" s="234"/>
      <c r="MVN650" s="234"/>
      <c r="MVO650" s="234"/>
      <c r="MVP650" s="234"/>
      <c r="MVQ650" s="234"/>
      <c r="MVR650" s="234"/>
      <c r="MVS650" s="234"/>
      <c r="MVT650" s="234"/>
      <c r="MVU650" s="234"/>
      <c r="MVV650" s="234"/>
      <c r="MVW650" s="234"/>
      <c r="MVX650" s="234"/>
      <c r="MVY650" s="234"/>
      <c r="MVZ650" s="234"/>
      <c r="MWA650" s="234"/>
      <c r="MWB650" s="234"/>
      <c r="MWC650" s="234"/>
      <c r="MWD650" s="234"/>
      <c r="MWE650" s="234"/>
      <c r="MWF650" s="234"/>
      <c r="MWG650" s="234"/>
      <c r="MWH650" s="234"/>
      <c r="MWI650" s="234"/>
      <c r="MWJ650" s="234"/>
      <c r="MWK650" s="234"/>
      <c r="MWL650" s="234"/>
      <c r="MWM650" s="234"/>
      <c r="MWN650" s="234"/>
      <c r="MWO650" s="234"/>
      <c r="MWP650" s="234"/>
      <c r="MWQ650" s="234"/>
      <c r="MWR650" s="234"/>
      <c r="MWS650" s="234"/>
      <c r="MWT650" s="234"/>
      <c r="MWU650" s="234"/>
      <c r="MWV650" s="234"/>
      <c r="MWW650" s="234"/>
      <c r="MWX650" s="234"/>
      <c r="MWY650" s="234"/>
      <c r="MWZ650" s="234"/>
      <c r="MXA650" s="234"/>
      <c r="MXB650" s="234"/>
      <c r="MXC650" s="234"/>
      <c r="MXD650" s="234"/>
      <c r="MXE650" s="234"/>
      <c r="MXF650" s="234"/>
      <c r="MXG650" s="234"/>
      <c r="MXH650" s="234"/>
      <c r="MXI650" s="234"/>
      <c r="MXJ650" s="234"/>
      <c r="MXK650" s="234"/>
      <c r="MXL650" s="234"/>
      <c r="MXM650" s="234"/>
      <c r="MXN650" s="234"/>
      <c r="MXO650" s="234"/>
      <c r="MXP650" s="234"/>
      <c r="MXQ650" s="234"/>
      <c r="MXR650" s="234"/>
      <c r="MXS650" s="234"/>
      <c r="MXT650" s="234"/>
      <c r="MXU650" s="234"/>
      <c r="MXV650" s="234"/>
      <c r="MXW650" s="234"/>
      <c r="MXX650" s="234"/>
      <c r="MXY650" s="234"/>
      <c r="MXZ650" s="234"/>
      <c r="MYA650" s="234"/>
      <c r="MYB650" s="234"/>
      <c r="MYC650" s="234"/>
      <c r="MYD650" s="234"/>
      <c r="MYE650" s="234"/>
      <c r="MYF650" s="234"/>
      <c r="MYG650" s="234"/>
      <c r="MYH650" s="234"/>
      <c r="MYI650" s="234"/>
      <c r="MYJ650" s="234"/>
      <c r="MYK650" s="234"/>
      <c r="MYL650" s="234"/>
      <c r="MYM650" s="234"/>
      <c r="MYN650" s="234"/>
      <c r="MYO650" s="234"/>
      <c r="MYP650" s="234"/>
      <c r="MYQ650" s="234"/>
      <c r="MYR650" s="234"/>
      <c r="MYS650" s="234"/>
      <c r="MYT650" s="234"/>
      <c r="MYU650" s="234"/>
      <c r="MYV650" s="234"/>
      <c r="MYW650" s="234"/>
      <c r="MYX650" s="234"/>
      <c r="MYY650" s="234"/>
      <c r="MYZ650" s="234"/>
      <c r="MZA650" s="234"/>
      <c r="MZB650" s="234"/>
      <c r="MZC650" s="234"/>
      <c r="MZD650" s="234"/>
      <c r="MZE650" s="234"/>
      <c r="MZF650" s="234"/>
      <c r="MZG650" s="234"/>
      <c r="MZH650" s="234"/>
      <c r="MZI650" s="234"/>
      <c r="MZJ650" s="234"/>
      <c r="MZK650" s="234"/>
      <c r="MZL650" s="234"/>
      <c r="MZM650" s="234"/>
      <c r="MZN650" s="234"/>
      <c r="MZO650" s="234"/>
      <c r="MZP650" s="234"/>
      <c r="MZQ650" s="234"/>
      <c r="MZR650" s="234"/>
      <c r="MZS650" s="234"/>
      <c r="MZT650" s="234"/>
      <c r="MZU650" s="234"/>
      <c r="MZV650" s="234"/>
      <c r="MZW650" s="234"/>
      <c r="MZX650" s="234"/>
      <c r="MZY650" s="234"/>
      <c r="MZZ650" s="234"/>
      <c r="NAA650" s="234"/>
      <c r="NAB650" s="234"/>
      <c r="NAC650" s="234"/>
      <c r="NAD650" s="234"/>
      <c r="NAE650" s="234"/>
      <c r="NAF650" s="234"/>
      <c r="NAG650" s="234"/>
      <c r="NAH650" s="234"/>
      <c r="NAI650" s="234"/>
      <c r="NAJ650" s="234"/>
      <c r="NAK650" s="234"/>
      <c r="NAL650" s="234"/>
      <c r="NAM650" s="234"/>
      <c r="NAN650" s="234"/>
      <c r="NAO650" s="234"/>
      <c r="NAP650" s="234"/>
      <c r="NAQ650" s="234"/>
      <c r="NAR650" s="234"/>
      <c r="NAS650" s="234"/>
      <c r="NAT650" s="234"/>
      <c r="NAU650" s="234"/>
      <c r="NAV650" s="234"/>
      <c r="NAW650" s="234"/>
      <c r="NAX650" s="234"/>
      <c r="NAY650" s="234"/>
      <c r="NAZ650" s="234"/>
      <c r="NBA650" s="234"/>
      <c r="NBB650" s="234"/>
      <c r="NBC650" s="234"/>
      <c r="NBD650" s="234"/>
      <c r="NBE650" s="234"/>
      <c r="NBF650" s="234"/>
      <c r="NBG650" s="234"/>
      <c r="NBH650" s="234"/>
      <c r="NBI650" s="234"/>
      <c r="NBJ650" s="234"/>
      <c r="NBK650" s="234"/>
      <c r="NBL650" s="234"/>
      <c r="NBM650" s="234"/>
      <c r="NBN650" s="234"/>
      <c r="NBO650" s="234"/>
      <c r="NBP650" s="234"/>
      <c r="NBQ650" s="234"/>
      <c r="NBR650" s="234"/>
      <c r="NBS650" s="234"/>
      <c r="NBT650" s="234"/>
      <c r="NBU650" s="234"/>
      <c r="NBV650" s="234"/>
      <c r="NBW650" s="234"/>
      <c r="NBX650" s="234"/>
      <c r="NBY650" s="234"/>
      <c r="NBZ650" s="234"/>
      <c r="NCA650" s="234"/>
      <c r="NCB650" s="234"/>
      <c r="NCC650" s="234"/>
      <c r="NCD650" s="234"/>
      <c r="NCE650" s="234"/>
      <c r="NCF650" s="234"/>
      <c r="NCG650" s="234"/>
      <c r="NCH650" s="234"/>
      <c r="NCI650" s="234"/>
      <c r="NCJ650" s="234"/>
      <c r="NCK650" s="234"/>
      <c r="NCL650" s="234"/>
      <c r="NCM650" s="234"/>
      <c r="NCN650" s="234"/>
      <c r="NCO650" s="234"/>
      <c r="NCP650" s="234"/>
      <c r="NCQ650" s="234"/>
      <c r="NCR650" s="234"/>
      <c r="NCS650" s="234"/>
      <c r="NCT650" s="234"/>
      <c r="NCU650" s="234"/>
      <c r="NCV650" s="234"/>
      <c r="NCW650" s="234"/>
      <c r="NCX650" s="234"/>
      <c r="NCY650" s="234"/>
      <c r="NCZ650" s="234"/>
      <c r="NDA650" s="234"/>
      <c r="NDB650" s="234"/>
      <c r="NDC650" s="234"/>
      <c r="NDD650" s="234"/>
      <c r="NDE650" s="234"/>
      <c r="NDF650" s="234"/>
      <c r="NDG650" s="234"/>
      <c r="NDH650" s="234"/>
      <c r="NDI650" s="234"/>
      <c r="NDJ650" s="234"/>
      <c r="NDK650" s="234"/>
      <c r="NDL650" s="234"/>
      <c r="NDM650" s="234"/>
      <c r="NDN650" s="234"/>
      <c r="NDO650" s="234"/>
      <c r="NDP650" s="234"/>
      <c r="NDQ650" s="234"/>
      <c r="NDR650" s="234"/>
      <c r="NDS650" s="234"/>
      <c r="NDT650" s="234"/>
      <c r="NDU650" s="234"/>
      <c r="NDV650" s="234"/>
      <c r="NDW650" s="234"/>
      <c r="NDX650" s="234"/>
      <c r="NDY650" s="234"/>
      <c r="NDZ650" s="234"/>
      <c r="NEA650" s="234"/>
      <c r="NEB650" s="234"/>
      <c r="NEC650" s="234"/>
      <c r="NED650" s="234"/>
      <c r="NEE650" s="234"/>
      <c r="NEF650" s="234"/>
      <c r="NEG650" s="234"/>
      <c r="NEH650" s="234"/>
      <c r="NEI650" s="234"/>
      <c r="NEJ650" s="234"/>
      <c r="NEK650" s="234"/>
      <c r="NEL650" s="234"/>
      <c r="NEM650" s="234"/>
      <c r="NEN650" s="234"/>
      <c r="NEO650" s="234"/>
      <c r="NEP650" s="234"/>
      <c r="NEQ650" s="234"/>
      <c r="NER650" s="234"/>
      <c r="NES650" s="234"/>
      <c r="NET650" s="234"/>
      <c r="NEU650" s="234"/>
      <c r="NEV650" s="234"/>
      <c r="NEW650" s="234"/>
      <c r="NEX650" s="234"/>
      <c r="NEY650" s="234"/>
      <c r="NEZ650" s="234"/>
      <c r="NFA650" s="234"/>
      <c r="NFB650" s="234"/>
      <c r="NFC650" s="234"/>
      <c r="NFD650" s="234"/>
      <c r="NFE650" s="234"/>
      <c r="NFF650" s="234"/>
      <c r="NFG650" s="234"/>
      <c r="NFH650" s="234"/>
      <c r="NFI650" s="234"/>
      <c r="NFJ650" s="234"/>
      <c r="NFK650" s="234"/>
      <c r="NFL650" s="234"/>
      <c r="NFM650" s="234"/>
      <c r="NFN650" s="234"/>
      <c r="NFO650" s="234"/>
      <c r="NFP650" s="234"/>
      <c r="NFQ650" s="234"/>
      <c r="NFR650" s="234"/>
      <c r="NFS650" s="234"/>
      <c r="NFT650" s="234"/>
      <c r="NFU650" s="234"/>
      <c r="NFV650" s="234"/>
      <c r="NFW650" s="234"/>
      <c r="NFX650" s="234"/>
      <c r="NFY650" s="234"/>
      <c r="NFZ650" s="234"/>
      <c r="NGA650" s="234"/>
      <c r="NGB650" s="234"/>
      <c r="NGC650" s="234"/>
      <c r="NGD650" s="234"/>
      <c r="NGE650" s="234"/>
      <c r="NGF650" s="234"/>
      <c r="NGG650" s="234"/>
      <c r="NGH650" s="234"/>
      <c r="NGI650" s="234"/>
      <c r="NGJ650" s="234"/>
      <c r="NGK650" s="234"/>
      <c r="NGL650" s="234"/>
      <c r="NGM650" s="234"/>
      <c r="NGN650" s="234"/>
      <c r="NGO650" s="234"/>
      <c r="NGP650" s="234"/>
      <c r="NGQ650" s="234"/>
      <c r="NGR650" s="234"/>
      <c r="NGS650" s="234"/>
      <c r="NGT650" s="234"/>
      <c r="NGU650" s="234"/>
      <c r="NGV650" s="234"/>
      <c r="NGW650" s="234"/>
      <c r="NGX650" s="234"/>
      <c r="NGY650" s="234"/>
      <c r="NGZ650" s="234"/>
      <c r="NHA650" s="234"/>
      <c r="NHB650" s="234"/>
      <c r="NHC650" s="234"/>
      <c r="NHD650" s="234"/>
      <c r="NHE650" s="234"/>
      <c r="NHF650" s="234"/>
      <c r="NHG650" s="234"/>
      <c r="NHH650" s="234"/>
      <c r="NHI650" s="234"/>
      <c r="NHJ650" s="234"/>
      <c r="NHK650" s="234"/>
      <c r="NHL650" s="234"/>
      <c r="NHM650" s="234"/>
      <c r="NHN650" s="234"/>
      <c r="NHO650" s="234"/>
      <c r="NHP650" s="234"/>
      <c r="NHQ650" s="234"/>
      <c r="NHR650" s="234"/>
      <c r="NHS650" s="234"/>
      <c r="NHT650" s="234"/>
      <c r="NHU650" s="234"/>
      <c r="NHV650" s="234"/>
      <c r="NHW650" s="234"/>
      <c r="NHX650" s="234"/>
      <c r="NHY650" s="234"/>
      <c r="NHZ650" s="234"/>
      <c r="NIA650" s="234"/>
      <c r="NIB650" s="234"/>
      <c r="NIC650" s="234"/>
      <c r="NID650" s="234"/>
      <c r="NIE650" s="234"/>
      <c r="NIF650" s="234"/>
      <c r="NIG650" s="234"/>
      <c r="NIH650" s="234"/>
      <c r="NII650" s="234"/>
      <c r="NIJ650" s="234"/>
      <c r="NIK650" s="234"/>
      <c r="NIL650" s="234"/>
      <c r="NIM650" s="234"/>
      <c r="NIN650" s="234"/>
      <c r="NIO650" s="234"/>
      <c r="NIP650" s="234"/>
      <c r="NIQ650" s="234"/>
      <c r="NIR650" s="234"/>
      <c r="NIS650" s="234"/>
      <c r="NIT650" s="234"/>
      <c r="NIU650" s="234"/>
      <c r="NIV650" s="234"/>
      <c r="NIW650" s="234"/>
      <c r="NIX650" s="234"/>
      <c r="NIY650" s="234"/>
      <c r="NIZ650" s="234"/>
      <c r="NJA650" s="234"/>
      <c r="NJB650" s="234"/>
      <c r="NJC650" s="234"/>
      <c r="NJD650" s="234"/>
      <c r="NJE650" s="234"/>
      <c r="NJF650" s="234"/>
      <c r="NJG650" s="234"/>
      <c r="NJH650" s="234"/>
      <c r="NJI650" s="234"/>
      <c r="NJJ650" s="234"/>
      <c r="NJK650" s="234"/>
      <c r="NJL650" s="234"/>
      <c r="NJM650" s="234"/>
      <c r="NJN650" s="234"/>
      <c r="NJO650" s="234"/>
      <c r="NJP650" s="234"/>
      <c r="NJQ650" s="234"/>
      <c r="NJR650" s="234"/>
      <c r="NJS650" s="234"/>
      <c r="NJT650" s="234"/>
      <c r="NJU650" s="234"/>
      <c r="NJV650" s="234"/>
      <c r="NJW650" s="234"/>
      <c r="NJX650" s="234"/>
      <c r="NJY650" s="234"/>
      <c r="NJZ650" s="234"/>
      <c r="NKA650" s="234"/>
      <c r="NKB650" s="234"/>
      <c r="NKC650" s="234"/>
      <c r="NKD650" s="234"/>
      <c r="NKE650" s="234"/>
      <c r="NKF650" s="234"/>
      <c r="NKG650" s="234"/>
      <c r="NKH650" s="234"/>
      <c r="NKI650" s="234"/>
      <c r="NKJ650" s="234"/>
      <c r="NKK650" s="234"/>
      <c r="NKL650" s="234"/>
      <c r="NKM650" s="234"/>
      <c r="NKN650" s="234"/>
      <c r="NKO650" s="234"/>
      <c r="NKP650" s="234"/>
      <c r="NKQ650" s="234"/>
      <c r="NKR650" s="234"/>
      <c r="NKS650" s="234"/>
      <c r="NKT650" s="234"/>
      <c r="NKU650" s="234"/>
      <c r="NKV650" s="234"/>
      <c r="NKW650" s="234"/>
      <c r="NKX650" s="234"/>
      <c r="NKY650" s="234"/>
      <c r="NKZ650" s="234"/>
      <c r="NLA650" s="234"/>
      <c r="NLB650" s="234"/>
      <c r="NLC650" s="234"/>
      <c r="NLD650" s="234"/>
      <c r="NLE650" s="234"/>
      <c r="NLF650" s="234"/>
      <c r="NLG650" s="234"/>
      <c r="NLH650" s="234"/>
      <c r="NLI650" s="234"/>
      <c r="NLJ650" s="234"/>
      <c r="NLK650" s="234"/>
      <c r="NLL650" s="234"/>
      <c r="NLM650" s="234"/>
      <c r="NLN650" s="234"/>
      <c r="NLO650" s="234"/>
      <c r="NLP650" s="234"/>
      <c r="NLQ650" s="234"/>
      <c r="NLR650" s="234"/>
      <c r="NLS650" s="234"/>
      <c r="NLT650" s="234"/>
      <c r="NLU650" s="234"/>
      <c r="NLV650" s="234"/>
      <c r="NLW650" s="234"/>
      <c r="NLX650" s="234"/>
      <c r="NLY650" s="234"/>
      <c r="NLZ650" s="234"/>
      <c r="NMA650" s="234"/>
      <c r="NMB650" s="234"/>
      <c r="NMC650" s="234"/>
      <c r="NMD650" s="234"/>
      <c r="NME650" s="234"/>
      <c r="NMF650" s="234"/>
      <c r="NMG650" s="234"/>
      <c r="NMH650" s="234"/>
      <c r="NMI650" s="234"/>
      <c r="NMJ650" s="234"/>
      <c r="NMK650" s="234"/>
      <c r="NML650" s="234"/>
      <c r="NMM650" s="234"/>
      <c r="NMN650" s="234"/>
      <c r="NMO650" s="234"/>
      <c r="NMP650" s="234"/>
      <c r="NMQ650" s="234"/>
      <c r="NMR650" s="234"/>
      <c r="NMS650" s="234"/>
      <c r="NMT650" s="234"/>
      <c r="NMU650" s="234"/>
      <c r="NMV650" s="234"/>
      <c r="NMW650" s="234"/>
      <c r="NMX650" s="234"/>
      <c r="NMY650" s="234"/>
      <c r="NMZ650" s="234"/>
      <c r="NNA650" s="234"/>
      <c r="NNB650" s="234"/>
      <c r="NNC650" s="234"/>
      <c r="NND650" s="234"/>
      <c r="NNE650" s="234"/>
      <c r="NNF650" s="234"/>
      <c r="NNG650" s="234"/>
      <c r="NNH650" s="234"/>
      <c r="NNI650" s="234"/>
      <c r="NNJ650" s="234"/>
      <c r="NNK650" s="234"/>
      <c r="NNL650" s="234"/>
      <c r="NNM650" s="234"/>
      <c r="NNN650" s="234"/>
      <c r="NNO650" s="234"/>
      <c r="NNP650" s="234"/>
      <c r="NNQ650" s="234"/>
      <c r="NNR650" s="234"/>
      <c r="NNS650" s="234"/>
      <c r="NNT650" s="234"/>
      <c r="NNU650" s="234"/>
      <c r="NNV650" s="234"/>
      <c r="NNW650" s="234"/>
      <c r="NNX650" s="234"/>
      <c r="NNY650" s="234"/>
      <c r="NNZ650" s="234"/>
      <c r="NOA650" s="234"/>
      <c r="NOB650" s="234"/>
      <c r="NOC650" s="234"/>
      <c r="NOD650" s="234"/>
      <c r="NOE650" s="234"/>
      <c r="NOF650" s="234"/>
      <c r="NOG650" s="234"/>
      <c r="NOH650" s="234"/>
      <c r="NOI650" s="234"/>
      <c r="NOJ650" s="234"/>
      <c r="NOK650" s="234"/>
      <c r="NOL650" s="234"/>
      <c r="NOM650" s="234"/>
      <c r="NON650" s="234"/>
      <c r="NOO650" s="234"/>
      <c r="NOP650" s="234"/>
      <c r="NOQ650" s="234"/>
      <c r="NOR650" s="234"/>
      <c r="NOS650" s="234"/>
      <c r="NOT650" s="234"/>
      <c r="NOU650" s="234"/>
      <c r="NOV650" s="234"/>
      <c r="NOW650" s="234"/>
      <c r="NOX650" s="234"/>
      <c r="NOY650" s="234"/>
      <c r="NOZ650" s="234"/>
      <c r="NPA650" s="234"/>
      <c r="NPB650" s="234"/>
      <c r="NPC650" s="234"/>
      <c r="NPD650" s="234"/>
      <c r="NPE650" s="234"/>
      <c r="NPF650" s="234"/>
      <c r="NPG650" s="234"/>
      <c r="NPH650" s="234"/>
      <c r="NPI650" s="234"/>
      <c r="NPJ650" s="234"/>
      <c r="NPK650" s="234"/>
      <c r="NPL650" s="234"/>
      <c r="NPM650" s="234"/>
      <c r="NPN650" s="234"/>
      <c r="NPO650" s="234"/>
      <c r="NPP650" s="234"/>
      <c r="NPQ650" s="234"/>
      <c r="NPR650" s="234"/>
      <c r="NPS650" s="234"/>
      <c r="NPT650" s="234"/>
      <c r="NPU650" s="234"/>
      <c r="NPV650" s="234"/>
      <c r="NPW650" s="234"/>
      <c r="NPX650" s="234"/>
      <c r="NPY650" s="234"/>
      <c r="NPZ650" s="234"/>
      <c r="NQA650" s="234"/>
      <c r="NQB650" s="234"/>
      <c r="NQC650" s="234"/>
      <c r="NQD650" s="234"/>
      <c r="NQE650" s="234"/>
      <c r="NQF650" s="234"/>
      <c r="NQG650" s="234"/>
      <c r="NQH650" s="234"/>
      <c r="NQI650" s="234"/>
      <c r="NQJ650" s="234"/>
      <c r="NQK650" s="234"/>
      <c r="NQL650" s="234"/>
      <c r="NQM650" s="234"/>
      <c r="NQN650" s="234"/>
      <c r="NQO650" s="234"/>
      <c r="NQP650" s="234"/>
      <c r="NQQ650" s="234"/>
      <c r="NQR650" s="234"/>
      <c r="NQS650" s="234"/>
      <c r="NQT650" s="234"/>
      <c r="NQU650" s="234"/>
      <c r="NQV650" s="234"/>
      <c r="NQW650" s="234"/>
      <c r="NQX650" s="234"/>
      <c r="NQY650" s="234"/>
      <c r="NQZ650" s="234"/>
      <c r="NRA650" s="234"/>
      <c r="NRB650" s="234"/>
      <c r="NRC650" s="234"/>
      <c r="NRD650" s="234"/>
      <c r="NRE650" s="234"/>
      <c r="NRF650" s="234"/>
      <c r="NRG650" s="234"/>
      <c r="NRH650" s="234"/>
      <c r="NRI650" s="234"/>
      <c r="NRJ650" s="234"/>
      <c r="NRK650" s="234"/>
      <c r="NRL650" s="234"/>
      <c r="NRM650" s="234"/>
      <c r="NRN650" s="234"/>
      <c r="NRO650" s="234"/>
      <c r="NRP650" s="234"/>
      <c r="NRQ650" s="234"/>
      <c r="NRR650" s="234"/>
      <c r="NRS650" s="234"/>
      <c r="NRT650" s="234"/>
      <c r="NRU650" s="234"/>
      <c r="NRV650" s="234"/>
      <c r="NRW650" s="234"/>
      <c r="NRX650" s="234"/>
      <c r="NRY650" s="234"/>
      <c r="NRZ650" s="234"/>
      <c r="NSA650" s="234"/>
      <c r="NSB650" s="234"/>
      <c r="NSC650" s="234"/>
      <c r="NSD650" s="234"/>
      <c r="NSE650" s="234"/>
      <c r="NSF650" s="234"/>
      <c r="NSG650" s="234"/>
      <c r="NSH650" s="234"/>
      <c r="NSI650" s="234"/>
      <c r="NSJ650" s="234"/>
      <c r="NSK650" s="234"/>
      <c r="NSL650" s="234"/>
      <c r="NSM650" s="234"/>
      <c r="NSN650" s="234"/>
      <c r="NSO650" s="234"/>
      <c r="NSP650" s="234"/>
      <c r="NSQ650" s="234"/>
      <c r="NSR650" s="234"/>
      <c r="NSS650" s="234"/>
      <c r="NST650" s="234"/>
      <c r="NSU650" s="234"/>
      <c r="NSV650" s="234"/>
      <c r="NSW650" s="234"/>
      <c r="NSX650" s="234"/>
      <c r="NSY650" s="234"/>
      <c r="NSZ650" s="234"/>
      <c r="NTA650" s="234"/>
      <c r="NTB650" s="234"/>
      <c r="NTC650" s="234"/>
      <c r="NTD650" s="234"/>
      <c r="NTE650" s="234"/>
      <c r="NTF650" s="234"/>
      <c r="NTG650" s="234"/>
      <c r="NTH650" s="234"/>
      <c r="NTI650" s="234"/>
      <c r="NTJ650" s="234"/>
      <c r="NTK650" s="234"/>
      <c r="NTL650" s="234"/>
      <c r="NTM650" s="234"/>
      <c r="NTN650" s="234"/>
      <c r="NTO650" s="234"/>
      <c r="NTP650" s="234"/>
      <c r="NTQ650" s="234"/>
      <c r="NTR650" s="234"/>
      <c r="NTS650" s="234"/>
      <c r="NTT650" s="234"/>
      <c r="NTU650" s="234"/>
      <c r="NTV650" s="234"/>
      <c r="NTW650" s="234"/>
      <c r="NTX650" s="234"/>
      <c r="NTY650" s="234"/>
      <c r="NTZ650" s="234"/>
      <c r="NUA650" s="234"/>
      <c r="NUB650" s="234"/>
      <c r="NUC650" s="234"/>
      <c r="NUD650" s="234"/>
      <c r="NUE650" s="234"/>
      <c r="NUF650" s="234"/>
      <c r="NUG650" s="234"/>
      <c r="NUH650" s="234"/>
      <c r="NUI650" s="234"/>
      <c r="NUJ650" s="234"/>
      <c r="NUK650" s="234"/>
      <c r="NUL650" s="234"/>
      <c r="NUM650" s="234"/>
      <c r="NUN650" s="234"/>
      <c r="NUO650" s="234"/>
      <c r="NUP650" s="234"/>
      <c r="NUQ650" s="234"/>
      <c r="NUR650" s="234"/>
      <c r="NUS650" s="234"/>
      <c r="NUT650" s="234"/>
      <c r="NUU650" s="234"/>
      <c r="NUV650" s="234"/>
      <c r="NUW650" s="234"/>
      <c r="NUX650" s="234"/>
      <c r="NUY650" s="234"/>
      <c r="NUZ650" s="234"/>
      <c r="NVA650" s="234"/>
      <c r="NVB650" s="234"/>
      <c r="NVC650" s="234"/>
      <c r="NVD650" s="234"/>
      <c r="NVE650" s="234"/>
      <c r="NVF650" s="234"/>
      <c r="NVG650" s="234"/>
      <c r="NVH650" s="234"/>
      <c r="NVI650" s="234"/>
      <c r="NVJ650" s="234"/>
      <c r="NVK650" s="234"/>
      <c r="NVL650" s="234"/>
      <c r="NVM650" s="234"/>
      <c r="NVN650" s="234"/>
      <c r="NVO650" s="234"/>
      <c r="NVP650" s="234"/>
      <c r="NVQ650" s="234"/>
      <c r="NVR650" s="234"/>
      <c r="NVS650" s="234"/>
      <c r="NVT650" s="234"/>
      <c r="NVU650" s="234"/>
      <c r="NVV650" s="234"/>
      <c r="NVW650" s="234"/>
      <c r="NVX650" s="234"/>
      <c r="NVY650" s="234"/>
      <c r="NVZ650" s="234"/>
      <c r="NWA650" s="234"/>
      <c r="NWB650" s="234"/>
      <c r="NWC650" s="234"/>
      <c r="NWD650" s="234"/>
      <c r="NWE650" s="234"/>
      <c r="NWF650" s="234"/>
      <c r="NWG650" s="234"/>
      <c r="NWH650" s="234"/>
      <c r="NWI650" s="234"/>
      <c r="NWJ650" s="234"/>
      <c r="NWK650" s="234"/>
      <c r="NWL650" s="234"/>
      <c r="NWM650" s="234"/>
      <c r="NWN650" s="234"/>
      <c r="NWO650" s="234"/>
      <c r="NWP650" s="234"/>
      <c r="NWQ650" s="234"/>
      <c r="NWR650" s="234"/>
      <c r="NWS650" s="234"/>
      <c r="NWT650" s="234"/>
      <c r="NWU650" s="234"/>
      <c r="NWV650" s="234"/>
      <c r="NWW650" s="234"/>
      <c r="NWX650" s="234"/>
      <c r="NWY650" s="234"/>
      <c r="NWZ650" s="234"/>
      <c r="NXA650" s="234"/>
      <c r="NXB650" s="234"/>
      <c r="NXC650" s="234"/>
      <c r="NXD650" s="234"/>
      <c r="NXE650" s="234"/>
      <c r="NXF650" s="234"/>
      <c r="NXG650" s="234"/>
      <c r="NXH650" s="234"/>
      <c r="NXI650" s="234"/>
      <c r="NXJ650" s="234"/>
      <c r="NXK650" s="234"/>
      <c r="NXL650" s="234"/>
      <c r="NXM650" s="234"/>
      <c r="NXN650" s="234"/>
      <c r="NXO650" s="234"/>
      <c r="NXP650" s="234"/>
      <c r="NXQ650" s="234"/>
      <c r="NXR650" s="234"/>
      <c r="NXS650" s="234"/>
      <c r="NXT650" s="234"/>
      <c r="NXU650" s="234"/>
      <c r="NXV650" s="234"/>
      <c r="NXW650" s="234"/>
      <c r="NXX650" s="234"/>
      <c r="NXY650" s="234"/>
      <c r="NXZ650" s="234"/>
      <c r="NYA650" s="234"/>
      <c r="NYB650" s="234"/>
      <c r="NYC650" s="234"/>
      <c r="NYD650" s="234"/>
      <c r="NYE650" s="234"/>
      <c r="NYF650" s="234"/>
      <c r="NYG650" s="234"/>
      <c r="NYH650" s="234"/>
      <c r="NYI650" s="234"/>
      <c r="NYJ650" s="234"/>
      <c r="NYK650" s="234"/>
      <c r="NYL650" s="234"/>
      <c r="NYM650" s="234"/>
      <c r="NYN650" s="234"/>
      <c r="NYO650" s="234"/>
      <c r="NYP650" s="234"/>
      <c r="NYQ650" s="234"/>
      <c r="NYR650" s="234"/>
      <c r="NYS650" s="234"/>
      <c r="NYT650" s="234"/>
      <c r="NYU650" s="234"/>
      <c r="NYV650" s="234"/>
      <c r="NYW650" s="234"/>
      <c r="NYX650" s="234"/>
      <c r="NYY650" s="234"/>
      <c r="NYZ650" s="234"/>
      <c r="NZA650" s="234"/>
      <c r="NZB650" s="234"/>
      <c r="NZC650" s="234"/>
      <c r="NZD650" s="234"/>
      <c r="NZE650" s="234"/>
      <c r="NZF650" s="234"/>
      <c r="NZG650" s="234"/>
      <c r="NZH650" s="234"/>
      <c r="NZI650" s="234"/>
      <c r="NZJ650" s="234"/>
      <c r="NZK650" s="234"/>
      <c r="NZL650" s="234"/>
      <c r="NZM650" s="234"/>
      <c r="NZN650" s="234"/>
      <c r="NZO650" s="234"/>
      <c r="NZP650" s="234"/>
      <c r="NZQ650" s="234"/>
      <c r="NZR650" s="234"/>
      <c r="NZS650" s="234"/>
      <c r="NZT650" s="234"/>
      <c r="NZU650" s="234"/>
      <c r="NZV650" s="234"/>
      <c r="NZW650" s="234"/>
      <c r="NZX650" s="234"/>
      <c r="NZY650" s="234"/>
      <c r="NZZ650" s="234"/>
      <c r="OAA650" s="234"/>
      <c r="OAB650" s="234"/>
      <c r="OAC650" s="234"/>
      <c r="OAD650" s="234"/>
      <c r="OAE650" s="234"/>
      <c r="OAF650" s="234"/>
      <c r="OAG650" s="234"/>
      <c r="OAH650" s="234"/>
      <c r="OAI650" s="234"/>
      <c r="OAJ650" s="234"/>
      <c r="OAK650" s="234"/>
      <c r="OAL650" s="234"/>
      <c r="OAM650" s="234"/>
      <c r="OAN650" s="234"/>
      <c r="OAO650" s="234"/>
      <c r="OAP650" s="234"/>
      <c r="OAQ650" s="234"/>
      <c r="OAR650" s="234"/>
      <c r="OAS650" s="234"/>
      <c r="OAT650" s="234"/>
      <c r="OAU650" s="234"/>
      <c r="OAV650" s="234"/>
      <c r="OAW650" s="234"/>
      <c r="OAX650" s="234"/>
      <c r="OAY650" s="234"/>
      <c r="OAZ650" s="234"/>
      <c r="OBA650" s="234"/>
      <c r="OBB650" s="234"/>
      <c r="OBC650" s="234"/>
      <c r="OBD650" s="234"/>
      <c r="OBE650" s="234"/>
      <c r="OBF650" s="234"/>
      <c r="OBG650" s="234"/>
      <c r="OBH650" s="234"/>
      <c r="OBI650" s="234"/>
      <c r="OBJ650" s="234"/>
      <c r="OBK650" s="234"/>
      <c r="OBL650" s="234"/>
      <c r="OBM650" s="234"/>
      <c r="OBN650" s="234"/>
      <c r="OBO650" s="234"/>
      <c r="OBP650" s="234"/>
      <c r="OBQ650" s="234"/>
      <c r="OBR650" s="234"/>
      <c r="OBS650" s="234"/>
      <c r="OBT650" s="234"/>
      <c r="OBU650" s="234"/>
      <c r="OBV650" s="234"/>
      <c r="OBW650" s="234"/>
      <c r="OBX650" s="234"/>
      <c r="OBY650" s="234"/>
      <c r="OBZ650" s="234"/>
      <c r="OCA650" s="234"/>
      <c r="OCB650" s="234"/>
      <c r="OCC650" s="234"/>
      <c r="OCD650" s="234"/>
      <c r="OCE650" s="234"/>
      <c r="OCF650" s="234"/>
      <c r="OCG650" s="234"/>
      <c r="OCH650" s="234"/>
      <c r="OCI650" s="234"/>
      <c r="OCJ650" s="234"/>
      <c r="OCK650" s="234"/>
      <c r="OCL650" s="234"/>
      <c r="OCM650" s="234"/>
      <c r="OCN650" s="234"/>
      <c r="OCO650" s="234"/>
      <c r="OCP650" s="234"/>
      <c r="OCQ650" s="234"/>
      <c r="OCR650" s="234"/>
      <c r="OCS650" s="234"/>
      <c r="OCT650" s="234"/>
      <c r="OCU650" s="234"/>
      <c r="OCV650" s="234"/>
      <c r="OCW650" s="234"/>
      <c r="OCX650" s="234"/>
      <c r="OCY650" s="234"/>
      <c r="OCZ650" s="234"/>
      <c r="ODA650" s="234"/>
      <c r="ODB650" s="234"/>
      <c r="ODC650" s="234"/>
      <c r="ODD650" s="234"/>
      <c r="ODE650" s="234"/>
      <c r="ODF650" s="234"/>
      <c r="ODG650" s="234"/>
      <c r="ODH650" s="234"/>
      <c r="ODI650" s="234"/>
      <c r="ODJ650" s="234"/>
      <c r="ODK650" s="234"/>
      <c r="ODL650" s="234"/>
      <c r="ODM650" s="234"/>
      <c r="ODN650" s="234"/>
      <c r="ODO650" s="234"/>
      <c r="ODP650" s="234"/>
      <c r="ODQ650" s="234"/>
      <c r="ODR650" s="234"/>
      <c r="ODS650" s="234"/>
      <c r="ODT650" s="234"/>
      <c r="ODU650" s="234"/>
      <c r="ODV650" s="234"/>
      <c r="ODW650" s="234"/>
      <c r="ODX650" s="234"/>
      <c r="ODY650" s="234"/>
      <c r="ODZ650" s="234"/>
      <c r="OEA650" s="234"/>
      <c r="OEB650" s="234"/>
      <c r="OEC650" s="234"/>
      <c r="OED650" s="234"/>
      <c r="OEE650" s="234"/>
      <c r="OEF650" s="234"/>
      <c r="OEG650" s="234"/>
      <c r="OEH650" s="234"/>
      <c r="OEI650" s="234"/>
      <c r="OEJ650" s="234"/>
      <c r="OEK650" s="234"/>
      <c r="OEL650" s="234"/>
      <c r="OEM650" s="234"/>
      <c r="OEN650" s="234"/>
      <c r="OEO650" s="234"/>
      <c r="OEP650" s="234"/>
      <c r="OEQ650" s="234"/>
      <c r="OER650" s="234"/>
      <c r="OES650" s="234"/>
      <c r="OET650" s="234"/>
      <c r="OEU650" s="234"/>
      <c r="OEV650" s="234"/>
      <c r="OEW650" s="234"/>
      <c r="OEX650" s="234"/>
      <c r="OEY650" s="234"/>
      <c r="OEZ650" s="234"/>
      <c r="OFA650" s="234"/>
      <c r="OFB650" s="234"/>
      <c r="OFC650" s="234"/>
      <c r="OFD650" s="234"/>
      <c r="OFE650" s="234"/>
      <c r="OFF650" s="234"/>
      <c r="OFG650" s="234"/>
      <c r="OFH650" s="234"/>
      <c r="OFI650" s="234"/>
      <c r="OFJ650" s="234"/>
      <c r="OFK650" s="234"/>
      <c r="OFL650" s="234"/>
      <c r="OFM650" s="234"/>
      <c r="OFN650" s="234"/>
      <c r="OFO650" s="234"/>
      <c r="OFP650" s="234"/>
      <c r="OFQ650" s="234"/>
      <c r="OFR650" s="234"/>
      <c r="OFS650" s="234"/>
      <c r="OFT650" s="234"/>
      <c r="OFU650" s="234"/>
      <c r="OFV650" s="234"/>
      <c r="OFW650" s="234"/>
      <c r="OFX650" s="234"/>
      <c r="OFY650" s="234"/>
      <c r="OFZ650" s="234"/>
      <c r="OGA650" s="234"/>
      <c r="OGB650" s="234"/>
      <c r="OGC650" s="234"/>
      <c r="OGD650" s="234"/>
      <c r="OGE650" s="234"/>
      <c r="OGF650" s="234"/>
      <c r="OGG650" s="234"/>
      <c r="OGH650" s="234"/>
      <c r="OGI650" s="234"/>
      <c r="OGJ650" s="234"/>
      <c r="OGK650" s="234"/>
      <c r="OGL650" s="234"/>
      <c r="OGM650" s="234"/>
      <c r="OGN650" s="234"/>
      <c r="OGO650" s="234"/>
      <c r="OGP650" s="234"/>
      <c r="OGQ650" s="234"/>
      <c r="OGR650" s="234"/>
      <c r="OGS650" s="234"/>
      <c r="OGT650" s="234"/>
      <c r="OGU650" s="234"/>
      <c r="OGV650" s="234"/>
      <c r="OGW650" s="234"/>
      <c r="OGX650" s="234"/>
      <c r="OGY650" s="234"/>
      <c r="OGZ650" s="234"/>
      <c r="OHA650" s="234"/>
      <c r="OHB650" s="234"/>
      <c r="OHC650" s="234"/>
      <c r="OHD650" s="234"/>
      <c r="OHE650" s="234"/>
      <c r="OHF650" s="234"/>
      <c r="OHG650" s="234"/>
      <c r="OHH650" s="234"/>
      <c r="OHI650" s="234"/>
      <c r="OHJ650" s="234"/>
      <c r="OHK650" s="234"/>
      <c r="OHL650" s="234"/>
      <c r="OHM650" s="234"/>
      <c r="OHN650" s="234"/>
      <c r="OHO650" s="234"/>
      <c r="OHP650" s="234"/>
      <c r="OHQ650" s="234"/>
      <c r="OHR650" s="234"/>
      <c r="OHS650" s="234"/>
      <c r="OHT650" s="234"/>
      <c r="OHU650" s="234"/>
      <c r="OHV650" s="234"/>
      <c r="OHW650" s="234"/>
      <c r="OHX650" s="234"/>
      <c r="OHY650" s="234"/>
      <c r="OHZ650" s="234"/>
      <c r="OIA650" s="234"/>
      <c r="OIB650" s="234"/>
      <c r="OIC650" s="234"/>
      <c r="OID650" s="234"/>
      <c r="OIE650" s="234"/>
      <c r="OIF650" s="234"/>
      <c r="OIG650" s="234"/>
      <c r="OIH650" s="234"/>
      <c r="OII650" s="234"/>
      <c r="OIJ650" s="234"/>
      <c r="OIK650" s="234"/>
      <c r="OIL650" s="234"/>
      <c r="OIM650" s="234"/>
      <c r="OIN650" s="234"/>
      <c r="OIO650" s="234"/>
      <c r="OIP650" s="234"/>
      <c r="OIQ650" s="234"/>
      <c r="OIR650" s="234"/>
      <c r="OIS650" s="234"/>
      <c r="OIT650" s="234"/>
      <c r="OIU650" s="234"/>
      <c r="OIV650" s="234"/>
      <c r="OIW650" s="234"/>
      <c r="OIX650" s="234"/>
      <c r="OIY650" s="234"/>
      <c r="OIZ650" s="234"/>
      <c r="OJA650" s="234"/>
      <c r="OJB650" s="234"/>
      <c r="OJC650" s="234"/>
      <c r="OJD650" s="234"/>
      <c r="OJE650" s="234"/>
      <c r="OJF650" s="234"/>
      <c r="OJG650" s="234"/>
      <c r="OJH650" s="234"/>
      <c r="OJI650" s="234"/>
      <c r="OJJ650" s="234"/>
      <c r="OJK650" s="234"/>
      <c r="OJL650" s="234"/>
      <c r="OJM650" s="234"/>
      <c r="OJN650" s="234"/>
      <c r="OJO650" s="234"/>
      <c r="OJP650" s="234"/>
      <c r="OJQ650" s="234"/>
      <c r="OJR650" s="234"/>
      <c r="OJS650" s="234"/>
      <c r="OJT650" s="234"/>
      <c r="OJU650" s="234"/>
      <c r="OJV650" s="234"/>
      <c r="OJW650" s="234"/>
      <c r="OJX650" s="234"/>
      <c r="OJY650" s="234"/>
      <c r="OJZ650" s="234"/>
      <c r="OKA650" s="234"/>
      <c r="OKB650" s="234"/>
      <c r="OKC650" s="234"/>
      <c r="OKD650" s="234"/>
      <c r="OKE650" s="234"/>
      <c r="OKF650" s="234"/>
      <c r="OKG650" s="234"/>
      <c r="OKH650" s="234"/>
      <c r="OKI650" s="234"/>
      <c r="OKJ650" s="234"/>
      <c r="OKK650" s="234"/>
      <c r="OKL650" s="234"/>
      <c r="OKM650" s="234"/>
      <c r="OKN650" s="234"/>
      <c r="OKO650" s="234"/>
      <c r="OKP650" s="234"/>
      <c r="OKQ650" s="234"/>
      <c r="OKR650" s="234"/>
      <c r="OKS650" s="234"/>
      <c r="OKT650" s="234"/>
      <c r="OKU650" s="234"/>
      <c r="OKV650" s="234"/>
      <c r="OKW650" s="234"/>
      <c r="OKX650" s="234"/>
      <c r="OKY650" s="234"/>
      <c r="OKZ650" s="234"/>
      <c r="OLA650" s="234"/>
      <c r="OLB650" s="234"/>
      <c r="OLC650" s="234"/>
      <c r="OLD650" s="234"/>
      <c r="OLE650" s="234"/>
      <c r="OLF650" s="234"/>
      <c r="OLG650" s="234"/>
      <c r="OLH650" s="234"/>
      <c r="OLI650" s="234"/>
      <c r="OLJ650" s="234"/>
      <c r="OLK650" s="234"/>
      <c r="OLL650" s="234"/>
      <c r="OLM650" s="234"/>
      <c r="OLN650" s="234"/>
      <c r="OLO650" s="234"/>
      <c r="OLP650" s="234"/>
      <c r="OLQ650" s="234"/>
      <c r="OLR650" s="234"/>
      <c r="OLS650" s="234"/>
      <c r="OLT650" s="234"/>
      <c r="OLU650" s="234"/>
      <c r="OLV650" s="234"/>
      <c r="OLW650" s="234"/>
      <c r="OLX650" s="234"/>
      <c r="OLY650" s="234"/>
      <c r="OLZ650" s="234"/>
      <c r="OMA650" s="234"/>
      <c r="OMB650" s="234"/>
      <c r="OMC650" s="234"/>
      <c r="OMD650" s="234"/>
      <c r="OME650" s="234"/>
      <c r="OMF650" s="234"/>
      <c r="OMG650" s="234"/>
      <c r="OMH650" s="234"/>
      <c r="OMI650" s="234"/>
      <c r="OMJ650" s="234"/>
      <c r="OMK650" s="234"/>
      <c r="OML650" s="234"/>
      <c r="OMM650" s="234"/>
      <c r="OMN650" s="234"/>
      <c r="OMO650" s="234"/>
      <c r="OMP650" s="234"/>
      <c r="OMQ650" s="234"/>
      <c r="OMR650" s="234"/>
      <c r="OMS650" s="234"/>
      <c r="OMT650" s="234"/>
      <c r="OMU650" s="234"/>
      <c r="OMV650" s="234"/>
      <c r="OMW650" s="234"/>
      <c r="OMX650" s="234"/>
      <c r="OMY650" s="234"/>
      <c r="OMZ650" s="234"/>
      <c r="ONA650" s="234"/>
      <c r="ONB650" s="234"/>
      <c r="ONC650" s="234"/>
      <c r="OND650" s="234"/>
      <c r="ONE650" s="234"/>
      <c r="ONF650" s="234"/>
      <c r="ONG650" s="234"/>
      <c r="ONH650" s="234"/>
      <c r="ONI650" s="234"/>
      <c r="ONJ650" s="234"/>
      <c r="ONK650" s="234"/>
      <c r="ONL650" s="234"/>
      <c r="ONM650" s="234"/>
      <c r="ONN650" s="234"/>
      <c r="ONO650" s="234"/>
      <c r="ONP650" s="234"/>
      <c r="ONQ650" s="234"/>
      <c r="ONR650" s="234"/>
      <c r="ONS650" s="234"/>
      <c r="ONT650" s="234"/>
      <c r="ONU650" s="234"/>
      <c r="ONV650" s="234"/>
      <c r="ONW650" s="234"/>
      <c r="ONX650" s="234"/>
      <c r="ONY650" s="234"/>
      <c r="ONZ650" s="234"/>
      <c r="OOA650" s="234"/>
      <c r="OOB650" s="234"/>
      <c r="OOC650" s="234"/>
      <c r="OOD650" s="234"/>
      <c r="OOE650" s="234"/>
      <c r="OOF650" s="234"/>
      <c r="OOG650" s="234"/>
      <c r="OOH650" s="234"/>
      <c r="OOI650" s="234"/>
      <c r="OOJ650" s="234"/>
      <c r="OOK650" s="234"/>
      <c r="OOL650" s="234"/>
      <c r="OOM650" s="234"/>
      <c r="OON650" s="234"/>
      <c r="OOO650" s="234"/>
      <c r="OOP650" s="234"/>
      <c r="OOQ650" s="234"/>
      <c r="OOR650" s="234"/>
      <c r="OOS650" s="234"/>
      <c r="OOT650" s="234"/>
      <c r="OOU650" s="234"/>
      <c r="OOV650" s="234"/>
      <c r="OOW650" s="234"/>
      <c r="OOX650" s="234"/>
      <c r="OOY650" s="234"/>
      <c r="OOZ650" s="234"/>
      <c r="OPA650" s="234"/>
      <c r="OPB650" s="234"/>
      <c r="OPC650" s="234"/>
      <c r="OPD650" s="234"/>
      <c r="OPE650" s="234"/>
      <c r="OPF650" s="234"/>
      <c r="OPG650" s="234"/>
      <c r="OPH650" s="234"/>
      <c r="OPI650" s="234"/>
      <c r="OPJ650" s="234"/>
      <c r="OPK650" s="234"/>
      <c r="OPL650" s="234"/>
      <c r="OPM650" s="234"/>
      <c r="OPN650" s="234"/>
      <c r="OPO650" s="234"/>
      <c r="OPP650" s="234"/>
      <c r="OPQ650" s="234"/>
      <c r="OPR650" s="234"/>
      <c r="OPS650" s="234"/>
      <c r="OPT650" s="234"/>
      <c r="OPU650" s="234"/>
      <c r="OPV650" s="234"/>
      <c r="OPW650" s="234"/>
      <c r="OPX650" s="234"/>
      <c r="OPY650" s="234"/>
      <c r="OPZ650" s="234"/>
      <c r="OQA650" s="234"/>
      <c r="OQB650" s="234"/>
      <c r="OQC650" s="234"/>
      <c r="OQD650" s="234"/>
      <c r="OQE650" s="234"/>
      <c r="OQF650" s="234"/>
      <c r="OQG650" s="234"/>
      <c r="OQH650" s="234"/>
      <c r="OQI650" s="234"/>
      <c r="OQJ650" s="234"/>
      <c r="OQK650" s="234"/>
      <c r="OQL650" s="234"/>
      <c r="OQM650" s="234"/>
      <c r="OQN650" s="234"/>
      <c r="OQO650" s="234"/>
      <c r="OQP650" s="234"/>
      <c r="OQQ650" s="234"/>
      <c r="OQR650" s="234"/>
      <c r="OQS650" s="234"/>
      <c r="OQT650" s="234"/>
      <c r="OQU650" s="234"/>
      <c r="OQV650" s="234"/>
      <c r="OQW650" s="234"/>
      <c r="OQX650" s="234"/>
      <c r="OQY650" s="234"/>
      <c r="OQZ650" s="234"/>
      <c r="ORA650" s="234"/>
      <c r="ORB650" s="234"/>
      <c r="ORC650" s="234"/>
      <c r="ORD650" s="234"/>
      <c r="ORE650" s="234"/>
      <c r="ORF650" s="234"/>
      <c r="ORG650" s="234"/>
      <c r="ORH650" s="234"/>
      <c r="ORI650" s="234"/>
      <c r="ORJ650" s="234"/>
      <c r="ORK650" s="234"/>
      <c r="ORL650" s="234"/>
      <c r="ORM650" s="234"/>
      <c r="ORN650" s="234"/>
      <c r="ORO650" s="234"/>
      <c r="ORP650" s="234"/>
      <c r="ORQ650" s="234"/>
      <c r="ORR650" s="234"/>
      <c r="ORS650" s="234"/>
      <c r="ORT650" s="234"/>
      <c r="ORU650" s="234"/>
      <c r="ORV650" s="234"/>
      <c r="ORW650" s="234"/>
      <c r="ORX650" s="234"/>
      <c r="ORY650" s="234"/>
      <c r="ORZ650" s="234"/>
      <c r="OSA650" s="234"/>
      <c r="OSB650" s="234"/>
      <c r="OSC650" s="234"/>
      <c r="OSD650" s="234"/>
      <c r="OSE650" s="234"/>
      <c r="OSF650" s="234"/>
      <c r="OSG650" s="234"/>
      <c r="OSH650" s="234"/>
      <c r="OSI650" s="234"/>
      <c r="OSJ650" s="234"/>
      <c r="OSK650" s="234"/>
      <c r="OSL650" s="234"/>
      <c r="OSM650" s="234"/>
      <c r="OSN650" s="234"/>
      <c r="OSO650" s="234"/>
      <c r="OSP650" s="234"/>
      <c r="OSQ650" s="234"/>
      <c r="OSR650" s="234"/>
      <c r="OSS650" s="234"/>
      <c r="OST650" s="234"/>
      <c r="OSU650" s="234"/>
      <c r="OSV650" s="234"/>
      <c r="OSW650" s="234"/>
      <c r="OSX650" s="234"/>
      <c r="OSY650" s="234"/>
      <c r="OSZ650" s="234"/>
      <c r="OTA650" s="234"/>
      <c r="OTB650" s="234"/>
      <c r="OTC650" s="234"/>
      <c r="OTD650" s="234"/>
      <c r="OTE650" s="234"/>
      <c r="OTF650" s="234"/>
      <c r="OTG650" s="234"/>
      <c r="OTH650" s="234"/>
      <c r="OTI650" s="234"/>
      <c r="OTJ650" s="234"/>
      <c r="OTK650" s="234"/>
      <c r="OTL650" s="234"/>
      <c r="OTM650" s="234"/>
      <c r="OTN650" s="234"/>
      <c r="OTO650" s="234"/>
      <c r="OTP650" s="234"/>
      <c r="OTQ650" s="234"/>
      <c r="OTR650" s="234"/>
      <c r="OTS650" s="234"/>
      <c r="OTT650" s="234"/>
      <c r="OTU650" s="234"/>
      <c r="OTV650" s="234"/>
      <c r="OTW650" s="234"/>
      <c r="OTX650" s="234"/>
      <c r="OTY650" s="234"/>
      <c r="OTZ650" s="234"/>
      <c r="OUA650" s="234"/>
      <c r="OUB650" s="234"/>
      <c r="OUC650" s="234"/>
      <c r="OUD650" s="234"/>
      <c r="OUE650" s="234"/>
      <c r="OUF650" s="234"/>
      <c r="OUG650" s="234"/>
      <c r="OUH650" s="234"/>
      <c r="OUI650" s="234"/>
      <c r="OUJ650" s="234"/>
      <c r="OUK650" s="234"/>
      <c r="OUL650" s="234"/>
      <c r="OUM650" s="234"/>
      <c r="OUN650" s="234"/>
      <c r="OUO650" s="234"/>
      <c r="OUP650" s="234"/>
      <c r="OUQ650" s="234"/>
      <c r="OUR650" s="234"/>
      <c r="OUS650" s="234"/>
      <c r="OUT650" s="234"/>
      <c r="OUU650" s="234"/>
      <c r="OUV650" s="234"/>
      <c r="OUW650" s="234"/>
      <c r="OUX650" s="234"/>
      <c r="OUY650" s="234"/>
      <c r="OUZ650" s="234"/>
      <c r="OVA650" s="234"/>
      <c r="OVB650" s="234"/>
      <c r="OVC650" s="234"/>
      <c r="OVD650" s="234"/>
      <c r="OVE650" s="234"/>
      <c r="OVF650" s="234"/>
      <c r="OVG650" s="234"/>
      <c r="OVH650" s="234"/>
      <c r="OVI650" s="234"/>
      <c r="OVJ650" s="234"/>
      <c r="OVK650" s="234"/>
      <c r="OVL650" s="234"/>
      <c r="OVM650" s="234"/>
      <c r="OVN650" s="234"/>
      <c r="OVO650" s="234"/>
      <c r="OVP650" s="234"/>
      <c r="OVQ650" s="234"/>
      <c r="OVR650" s="234"/>
      <c r="OVS650" s="234"/>
      <c r="OVT650" s="234"/>
      <c r="OVU650" s="234"/>
      <c r="OVV650" s="234"/>
      <c r="OVW650" s="234"/>
      <c r="OVX650" s="234"/>
      <c r="OVY650" s="234"/>
      <c r="OVZ650" s="234"/>
      <c r="OWA650" s="234"/>
      <c r="OWB650" s="234"/>
      <c r="OWC650" s="234"/>
      <c r="OWD650" s="234"/>
      <c r="OWE650" s="234"/>
      <c r="OWF650" s="234"/>
      <c r="OWG650" s="234"/>
      <c r="OWH650" s="234"/>
      <c r="OWI650" s="234"/>
      <c r="OWJ650" s="234"/>
      <c r="OWK650" s="234"/>
      <c r="OWL650" s="234"/>
      <c r="OWM650" s="234"/>
      <c r="OWN650" s="234"/>
      <c r="OWO650" s="234"/>
      <c r="OWP650" s="234"/>
      <c r="OWQ650" s="234"/>
      <c r="OWR650" s="234"/>
      <c r="OWS650" s="234"/>
      <c r="OWT650" s="234"/>
      <c r="OWU650" s="234"/>
      <c r="OWV650" s="234"/>
      <c r="OWW650" s="234"/>
      <c r="OWX650" s="234"/>
      <c r="OWY650" s="234"/>
      <c r="OWZ650" s="234"/>
      <c r="OXA650" s="234"/>
      <c r="OXB650" s="234"/>
      <c r="OXC650" s="234"/>
      <c r="OXD650" s="234"/>
      <c r="OXE650" s="234"/>
      <c r="OXF650" s="234"/>
      <c r="OXG650" s="234"/>
      <c r="OXH650" s="234"/>
      <c r="OXI650" s="234"/>
      <c r="OXJ650" s="234"/>
      <c r="OXK650" s="234"/>
      <c r="OXL650" s="234"/>
      <c r="OXM650" s="234"/>
      <c r="OXN650" s="234"/>
      <c r="OXO650" s="234"/>
      <c r="OXP650" s="234"/>
      <c r="OXQ650" s="234"/>
      <c r="OXR650" s="234"/>
      <c r="OXS650" s="234"/>
      <c r="OXT650" s="234"/>
      <c r="OXU650" s="234"/>
      <c r="OXV650" s="234"/>
      <c r="OXW650" s="234"/>
      <c r="OXX650" s="234"/>
      <c r="OXY650" s="234"/>
      <c r="OXZ650" s="234"/>
      <c r="OYA650" s="234"/>
      <c r="OYB650" s="234"/>
      <c r="OYC650" s="234"/>
      <c r="OYD650" s="234"/>
      <c r="OYE650" s="234"/>
      <c r="OYF650" s="234"/>
      <c r="OYG650" s="234"/>
      <c r="OYH650" s="234"/>
      <c r="OYI650" s="234"/>
      <c r="OYJ650" s="234"/>
      <c r="OYK650" s="234"/>
      <c r="OYL650" s="234"/>
      <c r="OYM650" s="234"/>
      <c r="OYN650" s="234"/>
      <c r="OYO650" s="234"/>
      <c r="OYP650" s="234"/>
      <c r="OYQ650" s="234"/>
      <c r="OYR650" s="234"/>
      <c r="OYS650" s="234"/>
      <c r="OYT650" s="234"/>
      <c r="OYU650" s="234"/>
      <c r="OYV650" s="234"/>
      <c r="OYW650" s="234"/>
      <c r="OYX650" s="234"/>
      <c r="OYY650" s="234"/>
      <c r="OYZ650" s="234"/>
      <c r="OZA650" s="234"/>
      <c r="OZB650" s="234"/>
      <c r="OZC650" s="234"/>
      <c r="OZD650" s="234"/>
      <c r="OZE650" s="234"/>
      <c r="OZF650" s="234"/>
      <c r="OZG650" s="234"/>
      <c r="OZH650" s="234"/>
      <c r="OZI650" s="234"/>
      <c r="OZJ650" s="234"/>
      <c r="OZK650" s="234"/>
      <c r="OZL650" s="234"/>
      <c r="OZM650" s="234"/>
      <c r="OZN650" s="234"/>
      <c r="OZO650" s="234"/>
      <c r="OZP650" s="234"/>
      <c r="OZQ650" s="234"/>
      <c r="OZR650" s="234"/>
      <c r="OZS650" s="234"/>
      <c r="OZT650" s="234"/>
      <c r="OZU650" s="234"/>
      <c r="OZV650" s="234"/>
      <c r="OZW650" s="234"/>
      <c r="OZX650" s="234"/>
      <c r="OZY650" s="234"/>
      <c r="OZZ650" s="234"/>
      <c r="PAA650" s="234"/>
      <c r="PAB650" s="234"/>
      <c r="PAC650" s="234"/>
      <c r="PAD650" s="234"/>
      <c r="PAE650" s="234"/>
      <c r="PAF650" s="234"/>
      <c r="PAG650" s="234"/>
      <c r="PAH650" s="234"/>
      <c r="PAI650" s="234"/>
      <c r="PAJ650" s="234"/>
      <c r="PAK650" s="234"/>
      <c r="PAL650" s="234"/>
      <c r="PAM650" s="234"/>
      <c r="PAN650" s="234"/>
      <c r="PAO650" s="234"/>
      <c r="PAP650" s="234"/>
      <c r="PAQ650" s="234"/>
      <c r="PAR650" s="234"/>
      <c r="PAS650" s="234"/>
      <c r="PAT650" s="234"/>
      <c r="PAU650" s="234"/>
      <c r="PAV650" s="234"/>
      <c r="PAW650" s="234"/>
      <c r="PAX650" s="234"/>
      <c r="PAY650" s="234"/>
      <c r="PAZ650" s="234"/>
      <c r="PBA650" s="234"/>
      <c r="PBB650" s="234"/>
      <c r="PBC650" s="234"/>
      <c r="PBD650" s="234"/>
      <c r="PBE650" s="234"/>
      <c r="PBF650" s="234"/>
      <c r="PBG650" s="234"/>
      <c r="PBH650" s="234"/>
      <c r="PBI650" s="234"/>
      <c r="PBJ650" s="234"/>
      <c r="PBK650" s="234"/>
      <c r="PBL650" s="234"/>
      <c r="PBM650" s="234"/>
      <c r="PBN650" s="234"/>
      <c r="PBO650" s="234"/>
      <c r="PBP650" s="234"/>
      <c r="PBQ650" s="234"/>
      <c r="PBR650" s="234"/>
      <c r="PBS650" s="234"/>
      <c r="PBT650" s="234"/>
      <c r="PBU650" s="234"/>
      <c r="PBV650" s="234"/>
      <c r="PBW650" s="234"/>
      <c r="PBX650" s="234"/>
      <c r="PBY650" s="234"/>
      <c r="PBZ650" s="234"/>
      <c r="PCA650" s="234"/>
      <c r="PCB650" s="234"/>
      <c r="PCC650" s="234"/>
      <c r="PCD650" s="234"/>
      <c r="PCE650" s="234"/>
      <c r="PCF650" s="234"/>
      <c r="PCG650" s="234"/>
      <c r="PCH650" s="234"/>
      <c r="PCI650" s="234"/>
      <c r="PCJ650" s="234"/>
      <c r="PCK650" s="234"/>
      <c r="PCL650" s="234"/>
      <c r="PCM650" s="234"/>
      <c r="PCN650" s="234"/>
      <c r="PCO650" s="234"/>
      <c r="PCP650" s="234"/>
      <c r="PCQ650" s="234"/>
      <c r="PCR650" s="234"/>
      <c r="PCS650" s="234"/>
      <c r="PCT650" s="234"/>
      <c r="PCU650" s="234"/>
      <c r="PCV650" s="234"/>
      <c r="PCW650" s="234"/>
      <c r="PCX650" s="234"/>
      <c r="PCY650" s="234"/>
      <c r="PCZ650" s="234"/>
      <c r="PDA650" s="234"/>
      <c r="PDB650" s="234"/>
      <c r="PDC650" s="234"/>
      <c r="PDD650" s="234"/>
      <c r="PDE650" s="234"/>
      <c r="PDF650" s="234"/>
      <c r="PDG650" s="234"/>
      <c r="PDH650" s="234"/>
      <c r="PDI650" s="234"/>
      <c r="PDJ650" s="234"/>
      <c r="PDK650" s="234"/>
      <c r="PDL650" s="234"/>
      <c r="PDM650" s="234"/>
      <c r="PDN650" s="234"/>
      <c r="PDO650" s="234"/>
      <c r="PDP650" s="234"/>
      <c r="PDQ650" s="234"/>
      <c r="PDR650" s="234"/>
      <c r="PDS650" s="234"/>
      <c r="PDT650" s="234"/>
      <c r="PDU650" s="234"/>
      <c r="PDV650" s="234"/>
      <c r="PDW650" s="234"/>
      <c r="PDX650" s="234"/>
      <c r="PDY650" s="234"/>
      <c r="PDZ650" s="234"/>
      <c r="PEA650" s="234"/>
      <c r="PEB650" s="234"/>
      <c r="PEC650" s="234"/>
      <c r="PED650" s="234"/>
      <c r="PEE650" s="234"/>
      <c r="PEF650" s="234"/>
      <c r="PEG650" s="234"/>
      <c r="PEH650" s="234"/>
      <c r="PEI650" s="234"/>
      <c r="PEJ650" s="234"/>
      <c r="PEK650" s="234"/>
      <c r="PEL650" s="234"/>
      <c r="PEM650" s="234"/>
      <c r="PEN650" s="234"/>
      <c r="PEO650" s="234"/>
      <c r="PEP650" s="234"/>
      <c r="PEQ650" s="234"/>
      <c r="PER650" s="234"/>
      <c r="PES650" s="234"/>
      <c r="PET650" s="234"/>
      <c r="PEU650" s="234"/>
      <c r="PEV650" s="234"/>
      <c r="PEW650" s="234"/>
      <c r="PEX650" s="234"/>
      <c r="PEY650" s="234"/>
      <c r="PEZ650" s="234"/>
      <c r="PFA650" s="234"/>
      <c r="PFB650" s="234"/>
      <c r="PFC650" s="234"/>
      <c r="PFD650" s="234"/>
      <c r="PFE650" s="234"/>
      <c r="PFF650" s="234"/>
      <c r="PFG650" s="234"/>
      <c r="PFH650" s="234"/>
      <c r="PFI650" s="234"/>
      <c r="PFJ650" s="234"/>
      <c r="PFK650" s="234"/>
      <c r="PFL650" s="234"/>
      <c r="PFM650" s="234"/>
      <c r="PFN650" s="234"/>
      <c r="PFO650" s="234"/>
      <c r="PFP650" s="234"/>
      <c r="PFQ650" s="234"/>
      <c r="PFR650" s="234"/>
      <c r="PFS650" s="234"/>
      <c r="PFT650" s="234"/>
      <c r="PFU650" s="234"/>
      <c r="PFV650" s="234"/>
      <c r="PFW650" s="234"/>
      <c r="PFX650" s="234"/>
      <c r="PFY650" s="234"/>
      <c r="PFZ650" s="234"/>
      <c r="PGA650" s="234"/>
      <c r="PGB650" s="234"/>
      <c r="PGC650" s="234"/>
      <c r="PGD650" s="234"/>
      <c r="PGE650" s="234"/>
      <c r="PGF650" s="234"/>
      <c r="PGG650" s="234"/>
      <c r="PGH650" s="234"/>
      <c r="PGI650" s="234"/>
      <c r="PGJ650" s="234"/>
      <c r="PGK650" s="234"/>
      <c r="PGL650" s="234"/>
      <c r="PGM650" s="234"/>
      <c r="PGN650" s="234"/>
      <c r="PGO650" s="234"/>
      <c r="PGP650" s="234"/>
      <c r="PGQ650" s="234"/>
      <c r="PGR650" s="234"/>
      <c r="PGS650" s="234"/>
      <c r="PGT650" s="234"/>
      <c r="PGU650" s="234"/>
      <c r="PGV650" s="234"/>
      <c r="PGW650" s="234"/>
      <c r="PGX650" s="234"/>
      <c r="PGY650" s="234"/>
      <c r="PGZ650" s="234"/>
      <c r="PHA650" s="234"/>
      <c r="PHB650" s="234"/>
      <c r="PHC650" s="234"/>
      <c r="PHD650" s="234"/>
      <c r="PHE650" s="234"/>
      <c r="PHF650" s="234"/>
      <c r="PHG650" s="234"/>
      <c r="PHH650" s="234"/>
      <c r="PHI650" s="234"/>
      <c r="PHJ650" s="234"/>
      <c r="PHK650" s="234"/>
      <c r="PHL650" s="234"/>
      <c r="PHM650" s="234"/>
      <c r="PHN650" s="234"/>
      <c r="PHO650" s="234"/>
      <c r="PHP650" s="234"/>
      <c r="PHQ650" s="234"/>
      <c r="PHR650" s="234"/>
      <c r="PHS650" s="234"/>
      <c r="PHT650" s="234"/>
      <c r="PHU650" s="234"/>
      <c r="PHV650" s="234"/>
      <c r="PHW650" s="234"/>
      <c r="PHX650" s="234"/>
      <c r="PHY650" s="234"/>
      <c r="PHZ650" s="234"/>
      <c r="PIA650" s="234"/>
      <c r="PIB650" s="234"/>
      <c r="PIC650" s="234"/>
      <c r="PID650" s="234"/>
      <c r="PIE650" s="234"/>
      <c r="PIF650" s="234"/>
      <c r="PIG650" s="234"/>
      <c r="PIH650" s="234"/>
      <c r="PII650" s="234"/>
      <c r="PIJ650" s="234"/>
      <c r="PIK650" s="234"/>
      <c r="PIL650" s="234"/>
      <c r="PIM650" s="234"/>
      <c r="PIN650" s="234"/>
      <c r="PIO650" s="234"/>
      <c r="PIP650" s="234"/>
      <c r="PIQ650" s="234"/>
      <c r="PIR650" s="234"/>
      <c r="PIS650" s="234"/>
      <c r="PIT650" s="234"/>
      <c r="PIU650" s="234"/>
      <c r="PIV650" s="234"/>
      <c r="PIW650" s="234"/>
      <c r="PIX650" s="234"/>
      <c r="PIY650" s="234"/>
      <c r="PIZ650" s="234"/>
      <c r="PJA650" s="234"/>
      <c r="PJB650" s="234"/>
      <c r="PJC650" s="234"/>
      <c r="PJD650" s="234"/>
      <c r="PJE650" s="234"/>
      <c r="PJF650" s="234"/>
      <c r="PJG650" s="234"/>
      <c r="PJH650" s="234"/>
      <c r="PJI650" s="234"/>
      <c r="PJJ650" s="234"/>
      <c r="PJK650" s="234"/>
      <c r="PJL650" s="234"/>
      <c r="PJM650" s="234"/>
      <c r="PJN650" s="234"/>
      <c r="PJO650" s="234"/>
      <c r="PJP650" s="234"/>
      <c r="PJQ650" s="234"/>
      <c r="PJR650" s="234"/>
      <c r="PJS650" s="234"/>
      <c r="PJT650" s="234"/>
      <c r="PJU650" s="234"/>
      <c r="PJV650" s="234"/>
      <c r="PJW650" s="234"/>
      <c r="PJX650" s="234"/>
      <c r="PJY650" s="234"/>
      <c r="PJZ650" s="234"/>
      <c r="PKA650" s="234"/>
      <c r="PKB650" s="234"/>
      <c r="PKC650" s="234"/>
      <c r="PKD650" s="234"/>
      <c r="PKE650" s="234"/>
      <c r="PKF650" s="234"/>
      <c r="PKG650" s="234"/>
      <c r="PKH650" s="234"/>
      <c r="PKI650" s="234"/>
      <c r="PKJ650" s="234"/>
      <c r="PKK650" s="234"/>
      <c r="PKL650" s="234"/>
      <c r="PKM650" s="234"/>
      <c r="PKN650" s="234"/>
      <c r="PKO650" s="234"/>
      <c r="PKP650" s="234"/>
      <c r="PKQ650" s="234"/>
      <c r="PKR650" s="234"/>
      <c r="PKS650" s="234"/>
      <c r="PKT650" s="234"/>
      <c r="PKU650" s="234"/>
      <c r="PKV650" s="234"/>
      <c r="PKW650" s="234"/>
      <c r="PKX650" s="234"/>
      <c r="PKY650" s="234"/>
      <c r="PKZ650" s="234"/>
      <c r="PLA650" s="234"/>
      <c r="PLB650" s="234"/>
      <c r="PLC650" s="234"/>
      <c r="PLD650" s="234"/>
      <c r="PLE650" s="234"/>
      <c r="PLF650" s="234"/>
      <c r="PLG650" s="234"/>
      <c r="PLH650" s="234"/>
      <c r="PLI650" s="234"/>
      <c r="PLJ650" s="234"/>
      <c r="PLK650" s="234"/>
      <c r="PLL650" s="234"/>
      <c r="PLM650" s="234"/>
      <c r="PLN650" s="234"/>
      <c r="PLO650" s="234"/>
      <c r="PLP650" s="234"/>
      <c r="PLQ650" s="234"/>
      <c r="PLR650" s="234"/>
      <c r="PLS650" s="234"/>
      <c r="PLT650" s="234"/>
      <c r="PLU650" s="234"/>
      <c r="PLV650" s="234"/>
      <c r="PLW650" s="234"/>
      <c r="PLX650" s="234"/>
      <c r="PLY650" s="234"/>
      <c r="PLZ650" s="234"/>
      <c r="PMA650" s="234"/>
      <c r="PMB650" s="234"/>
      <c r="PMC650" s="234"/>
      <c r="PMD650" s="234"/>
      <c r="PME650" s="234"/>
      <c r="PMF650" s="234"/>
      <c r="PMG650" s="234"/>
      <c r="PMH650" s="234"/>
      <c r="PMI650" s="234"/>
      <c r="PMJ650" s="234"/>
      <c r="PMK650" s="234"/>
      <c r="PML650" s="234"/>
      <c r="PMM650" s="234"/>
      <c r="PMN650" s="234"/>
      <c r="PMO650" s="234"/>
      <c r="PMP650" s="234"/>
      <c r="PMQ650" s="234"/>
      <c r="PMR650" s="234"/>
      <c r="PMS650" s="234"/>
      <c r="PMT650" s="234"/>
      <c r="PMU650" s="234"/>
      <c r="PMV650" s="234"/>
      <c r="PMW650" s="234"/>
      <c r="PMX650" s="234"/>
      <c r="PMY650" s="234"/>
      <c r="PMZ650" s="234"/>
      <c r="PNA650" s="234"/>
      <c r="PNB650" s="234"/>
      <c r="PNC650" s="234"/>
      <c r="PND650" s="234"/>
      <c r="PNE650" s="234"/>
      <c r="PNF650" s="234"/>
      <c r="PNG650" s="234"/>
      <c r="PNH650" s="234"/>
      <c r="PNI650" s="234"/>
      <c r="PNJ650" s="234"/>
      <c r="PNK650" s="234"/>
      <c r="PNL650" s="234"/>
      <c r="PNM650" s="234"/>
      <c r="PNN650" s="234"/>
      <c r="PNO650" s="234"/>
      <c r="PNP650" s="234"/>
      <c r="PNQ650" s="234"/>
      <c r="PNR650" s="234"/>
      <c r="PNS650" s="234"/>
      <c r="PNT650" s="234"/>
      <c r="PNU650" s="234"/>
      <c r="PNV650" s="234"/>
      <c r="PNW650" s="234"/>
      <c r="PNX650" s="234"/>
      <c r="PNY650" s="234"/>
      <c r="PNZ650" s="234"/>
      <c r="POA650" s="234"/>
      <c r="POB650" s="234"/>
      <c r="POC650" s="234"/>
      <c r="POD650" s="234"/>
      <c r="POE650" s="234"/>
      <c r="POF650" s="234"/>
      <c r="POG650" s="234"/>
      <c r="POH650" s="234"/>
      <c r="POI650" s="234"/>
      <c r="POJ650" s="234"/>
      <c r="POK650" s="234"/>
      <c r="POL650" s="234"/>
      <c r="POM650" s="234"/>
      <c r="PON650" s="234"/>
      <c r="POO650" s="234"/>
      <c r="POP650" s="234"/>
      <c r="POQ650" s="234"/>
      <c r="POR650" s="234"/>
      <c r="POS650" s="234"/>
      <c r="POT650" s="234"/>
      <c r="POU650" s="234"/>
      <c r="POV650" s="234"/>
      <c r="POW650" s="234"/>
      <c r="POX650" s="234"/>
      <c r="POY650" s="234"/>
      <c r="POZ650" s="234"/>
      <c r="PPA650" s="234"/>
      <c r="PPB650" s="234"/>
      <c r="PPC650" s="234"/>
      <c r="PPD650" s="234"/>
      <c r="PPE650" s="234"/>
      <c r="PPF650" s="234"/>
      <c r="PPG650" s="234"/>
      <c r="PPH650" s="234"/>
      <c r="PPI650" s="234"/>
      <c r="PPJ650" s="234"/>
      <c r="PPK650" s="234"/>
      <c r="PPL650" s="234"/>
      <c r="PPM650" s="234"/>
      <c r="PPN650" s="234"/>
      <c r="PPO650" s="234"/>
      <c r="PPP650" s="234"/>
      <c r="PPQ650" s="234"/>
      <c r="PPR650" s="234"/>
      <c r="PPS650" s="234"/>
      <c r="PPT650" s="234"/>
      <c r="PPU650" s="234"/>
      <c r="PPV650" s="234"/>
      <c r="PPW650" s="234"/>
      <c r="PPX650" s="234"/>
      <c r="PPY650" s="234"/>
      <c r="PPZ650" s="234"/>
      <c r="PQA650" s="234"/>
      <c r="PQB650" s="234"/>
      <c r="PQC650" s="234"/>
      <c r="PQD650" s="234"/>
      <c r="PQE650" s="234"/>
      <c r="PQF650" s="234"/>
      <c r="PQG650" s="234"/>
      <c r="PQH650" s="234"/>
      <c r="PQI650" s="234"/>
      <c r="PQJ650" s="234"/>
      <c r="PQK650" s="234"/>
      <c r="PQL650" s="234"/>
      <c r="PQM650" s="234"/>
      <c r="PQN650" s="234"/>
      <c r="PQO650" s="234"/>
      <c r="PQP650" s="234"/>
      <c r="PQQ650" s="234"/>
      <c r="PQR650" s="234"/>
      <c r="PQS650" s="234"/>
      <c r="PQT650" s="234"/>
      <c r="PQU650" s="234"/>
      <c r="PQV650" s="234"/>
      <c r="PQW650" s="234"/>
      <c r="PQX650" s="234"/>
      <c r="PQY650" s="234"/>
      <c r="PQZ650" s="234"/>
      <c r="PRA650" s="234"/>
      <c r="PRB650" s="234"/>
      <c r="PRC650" s="234"/>
      <c r="PRD650" s="234"/>
      <c r="PRE650" s="234"/>
      <c r="PRF650" s="234"/>
      <c r="PRG650" s="234"/>
      <c r="PRH650" s="234"/>
      <c r="PRI650" s="234"/>
      <c r="PRJ650" s="234"/>
      <c r="PRK650" s="234"/>
      <c r="PRL650" s="234"/>
      <c r="PRM650" s="234"/>
      <c r="PRN650" s="234"/>
      <c r="PRO650" s="234"/>
      <c r="PRP650" s="234"/>
      <c r="PRQ650" s="234"/>
      <c r="PRR650" s="234"/>
      <c r="PRS650" s="234"/>
      <c r="PRT650" s="234"/>
      <c r="PRU650" s="234"/>
      <c r="PRV650" s="234"/>
      <c r="PRW650" s="234"/>
      <c r="PRX650" s="234"/>
      <c r="PRY650" s="234"/>
      <c r="PRZ650" s="234"/>
      <c r="PSA650" s="234"/>
      <c r="PSB650" s="234"/>
      <c r="PSC650" s="234"/>
      <c r="PSD650" s="234"/>
      <c r="PSE650" s="234"/>
      <c r="PSF650" s="234"/>
      <c r="PSG650" s="234"/>
      <c r="PSH650" s="234"/>
      <c r="PSI650" s="234"/>
      <c r="PSJ650" s="234"/>
      <c r="PSK650" s="234"/>
      <c r="PSL650" s="234"/>
      <c r="PSM650" s="234"/>
      <c r="PSN650" s="234"/>
      <c r="PSO650" s="234"/>
      <c r="PSP650" s="234"/>
      <c r="PSQ650" s="234"/>
      <c r="PSR650" s="234"/>
      <c r="PSS650" s="234"/>
      <c r="PST650" s="234"/>
      <c r="PSU650" s="234"/>
      <c r="PSV650" s="234"/>
      <c r="PSW650" s="234"/>
      <c r="PSX650" s="234"/>
      <c r="PSY650" s="234"/>
      <c r="PSZ650" s="234"/>
      <c r="PTA650" s="234"/>
      <c r="PTB650" s="234"/>
      <c r="PTC650" s="234"/>
      <c r="PTD650" s="234"/>
      <c r="PTE650" s="234"/>
      <c r="PTF650" s="234"/>
      <c r="PTG650" s="234"/>
      <c r="PTH650" s="234"/>
      <c r="PTI650" s="234"/>
      <c r="PTJ650" s="234"/>
      <c r="PTK650" s="234"/>
      <c r="PTL650" s="234"/>
      <c r="PTM650" s="234"/>
      <c r="PTN650" s="234"/>
      <c r="PTO650" s="234"/>
      <c r="PTP650" s="234"/>
      <c r="PTQ650" s="234"/>
      <c r="PTR650" s="234"/>
      <c r="PTS650" s="234"/>
      <c r="PTT650" s="234"/>
      <c r="PTU650" s="234"/>
      <c r="PTV650" s="234"/>
      <c r="PTW650" s="234"/>
      <c r="PTX650" s="234"/>
      <c r="PTY650" s="234"/>
      <c r="PTZ650" s="234"/>
      <c r="PUA650" s="234"/>
      <c r="PUB650" s="234"/>
      <c r="PUC650" s="234"/>
      <c r="PUD650" s="234"/>
      <c r="PUE650" s="234"/>
      <c r="PUF650" s="234"/>
      <c r="PUG650" s="234"/>
      <c r="PUH650" s="234"/>
      <c r="PUI650" s="234"/>
      <c r="PUJ650" s="234"/>
      <c r="PUK650" s="234"/>
      <c r="PUL650" s="234"/>
      <c r="PUM650" s="234"/>
      <c r="PUN650" s="234"/>
      <c r="PUO650" s="234"/>
      <c r="PUP650" s="234"/>
      <c r="PUQ650" s="234"/>
      <c r="PUR650" s="234"/>
      <c r="PUS650" s="234"/>
      <c r="PUT650" s="234"/>
      <c r="PUU650" s="234"/>
      <c r="PUV650" s="234"/>
      <c r="PUW650" s="234"/>
      <c r="PUX650" s="234"/>
      <c r="PUY650" s="234"/>
      <c r="PUZ650" s="234"/>
      <c r="PVA650" s="234"/>
      <c r="PVB650" s="234"/>
      <c r="PVC650" s="234"/>
      <c r="PVD650" s="234"/>
      <c r="PVE650" s="234"/>
      <c r="PVF650" s="234"/>
      <c r="PVG650" s="234"/>
      <c r="PVH650" s="234"/>
      <c r="PVI650" s="234"/>
      <c r="PVJ650" s="234"/>
      <c r="PVK650" s="234"/>
      <c r="PVL650" s="234"/>
      <c r="PVM650" s="234"/>
      <c r="PVN650" s="234"/>
      <c r="PVO650" s="234"/>
      <c r="PVP650" s="234"/>
      <c r="PVQ650" s="234"/>
      <c r="PVR650" s="234"/>
      <c r="PVS650" s="234"/>
      <c r="PVT650" s="234"/>
      <c r="PVU650" s="234"/>
      <c r="PVV650" s="234"/>
      <c r="PVW650" s="234"/>
      <c r="PVX650" s="234"/>
      <c r="PVY650" s="234"/>
      <c r="PVZ650" s="234"/>
      <c r="PWA650" s="234"/>
      <c r="PWB650" s="234"/>
      <c r="PWC650" s="234"/>
      <c r="PWD650" s="234"/>
      <c r="PWE650" s="234"/>
      <c r="PWF650" s="234"/>
      <c r="PWG650" s="234"/>
      <c r="PWH650" s="234"/>
      <c r="PWI650" s="234"/>
      <c r="PWJ650" s="234"/>
      <c r="PWK650" s="234"/>
      <c r="PWL650" s="234"/>
      <c r="PWM650" s="234"/>
      <c r="PWN650" s="234"/>
      <c r="PWO650" s="234"/>
      <c r="PWP650" s="234"/>
      <c r="PWQ650" s="234"/>
      <c r="PWR650" s="234"/>
      <c r="PWS650" s="234"/>
      <c r="PWT650" s="234"/>
      <c r="PWU650" s="234"/>
      <c r="PWV650" s="234"/>
      <c r="PWW650" s="234"/>
      <c r="PWX650" s="234"/>
      <c r="PWY650" s="234"/>
      <c r="PWZ650" s="234"/>
      <c r="PXA650" s="234"/>
      <c r="PXB650" s="234"/>
      <c r="PXC650" s="234"/>
      <c r="PXD650" s="234"/>
      <c r="PXE650" s="234"/>
      <c r="PXF650" s="234"/>
      <c r="PXG650" s="234"/>
      <c r="PXH650" s="234"/>
      <c r="PXI650" s="234"/>
      <c r="PXJ650" s="234"/>
      <c r="PXK650" s="234"/>
      <c r="PXL650" s="234"/>
      <c r="PXM650" s="234"/>
      <c r="PXN650" s="234"/>
      <c r="PXO650" s="234"/>
      <c r="PXP650" s="234"/>
      <c r="PXQ650" s="234"/>
      <c r="PXR650" s="234"/>
      <c r="PXS650" s="234"/>
      <c r="PXT650" s="234"/>
      <c r="PXU650" s="234"/>
      <c r="PXV650" s="234"/>
      <c r="PXW650" s="234"/>
      <c r="PXX650" s="234"/>
      <c r="PXY650" s="234"/>
      <c r="PXZ650" s="234"/>
      <c r="PYA650" s="234"/>
      <c r="PYB650" s="234"/>
      <c r="PYC650" s="234"/>
      <c r="PYD650" s="234"/>
      <c r="PYE650" s="234"/>
      <c r="PYF650" s="234"/>
      <c r="PYG650" s="234"/>
      <c r="PYH650" s="234"/>
      <c r="PYI650" s="234"/>
      <c r="PYJ650" s="234"/>
      <c r="PYK650" s="234"/>
      <c r="PYL650" s="234"/>
      <c r="PYM650" s="234"/>
      <c r="PYN650" s="234"/>
      <c r="PYO650" s="234"/>
      <c r="PYP650" s="234"/>
      <c r="PYQ650" s="234"/>
      <c r="PYR650" s="234"/>
      <c r="PYS650" s="234"/>
      <c r="PYT650" s="234"/>
      <c r="PYU650" s="234"/>
      <c r="PYV650" s="234"/>
      <c r="PYW650" s="234"/>
      <c r="PYX650" s="234"/>
      <c r="PYY650" s="234"/>
      <c r="PYZ650" s="234"/>
      <c r="PZA650" s="234"/>
      <c r="PZB650" s="234"/>
      <c r="PZC650" s="234"/>
      <c r="PZD650" s="234"/>
      <c r="PZE650" s="234"/>
      <c r="PZF650" s="234"/>
      <c r="PZG650" s="234"/>
      <c r="PZH650" s="234"/>
      <c r="PZI650" s="234"/>
      <c r="PZJ650" s="234"/>
      <c r="PZK650" s="234"/>
      <c r="PZL650" s="234"/>
      <c r="PZM650" s="234"/>
      <c r="PZN650" s="234"/>
      <c r="PZO650" s="234"/>
      <c r="PZP650" s="234"/>
      <c r="PZQ650" s="234"/>
      <c r="PZR650" s="234"/>
      <c r="PZS650" s="234"/>
      <c r="PZT650" s="234"/>
      <c r="PZU650" s="234"/>
      <c r="PZV650" s="234"/>
      <c r="PZW650" s="234"/>
      <c r="PZX650" s="234"/>
      <c r="PZY650" s="234"/>
      <c r="PZZ650" s="234"/>
      <c r="QAA650" s="234"/>
      <c r="QAB650" s="234"/>
      <c r="QAC650" s="234"/>
      <c r="QAD650" s="234"/>
      <c r="QAE650" s="234"/>
      <c r="QAF650" s="234"/>
      <c r="QAG650" s="234"/>
      <c r="QAH650" s="234"/>
      <c r="QAI650" s="234"/>
      <c r="QAJ650" s="234"/>
      <c r="QAK650" s="234"/>
      <c r="QAL650" s="234"/>
      <c r="QAM650" s="234"/>
      <c r="QAN650" s="234"/>
      <c r="QAO650" s="234"/>
      <c r="QAP650" s="234"/>
      <c r="QAQ650" s="234"/>
      <c r="QAR650" s="234"/>
      <c r="QAS650" s="234"/>
      <c r="QAT650" s="234"/>
      <c r="QAU650" s="234"/>
      <c r="QAV650" s="234"/>
      <c r="QAW650" s="234"/>
      <c r="QAX650" s="234"/>
      <c r="QAY650" s="234"/>
      <c r="QAZ650" s="234"/>
      <c r="QBA650" s="234"/>
      <c r="QBB650" s="234"/>
      <c r="QBC650" s="234"/>
      <c r="QBD650" s="234"/>
      <c r="QBE650" s="234"/>
      <c r="QBF650" s="234"/>
      <c r="QBG650" s="234"/>
      <c r="QBH650" s="234"/>
      <c r="QBI650" s="234"/>
      <c r="QBJ650" s="234"/>
      <c r="QBK650" s="234"/>
      <c r="QBL650" s="234"/>
      <c r="QBM650" s="234"/>
      <c r="QBN650" s="234"/>
      <c r="QBO650" s="234"/>
      <c r="QBP650" s="234"/>
      <c r="QBQ650" s="234"/>
      <c r="QBR650" s="234"/>
      <c r="QBS650" s="234"/>
      <c r="QBT650" s="234"/>
      <c r="QBU650" s="234"/>
      <c r="QBV650" s="234"/>
      <c r="QBW650" s="234"/>
      <c r="QBX650" s="234"/>
      <c r="QBY650" s="234"/>
      <c r="QBZ650" s="234"/>
      <c r="QCA650" s="234"/>
      <c r="QCB650" s="234"/>
      <c r="QCC650" s="234"/>
      <c r="QCD650" s="234"/>
      <c r="QCE650" s="234"/>
      <c r="QCF650" s="234"/>
      <c r="QCG650" s="234"/>
      <c r="QCH650" s="234"/>
      <c r="QCI650" s="234"/>
      <c r="QCJ650" s="234"/>
      <c r="QCK650" s="234"/>
      <c r="QCL650" s="234"/>
      <c r="QCM650" s="234"/>
      <c r="QCN650" s="234"/>
      <c r="QCO650" s="234"/>
      <c r="QCP650" s="234"/>
      <c r="QCQ650" s="234"/>
      <c r="QCR650" s="234"/>
      <c r="QCS650" s="234"/>
      <c r="QCT650" s="234"/>
      <c r="QCU650" s="234"/>
      <c r="QCV650" s="234"/>
      <c r="QCW650" s="234"/>
      <c r="QCX650" s="234"/>
      <c r="QCY650" s="234"/>
      <c r="QCZ650" s="234"/>
      <c r="QDA650" s="234"/>
      <c r="QDB650" s="234"/>
      <c r="QDC650" s="234"/>
      <c r="QDD650" s="234"/>
      <c r="QDE650" s="234"/>
      <c r="QDF650" s="234"/>
      <c r="QDG650" s="234"/>
      <c r="QDH650" s="234"/>
      <c r="QDI650" s="234"/>
      <c r="QDJ650" s="234"/>
      <c r="QDK650" s="234"/>
      <c r="QDL650" s="234"/>
      <c r="QDM650" s="234"/>
      <c r="QDN650" s="234"/>
      <c r="QDO650" s="234"/>
      <c r="QDP650" s="234"/>
      <c r="QDQ650" s="234"/>
      <c r="QDR650" s="234"/>
      <c r="QDS650" s="234"/>
      <c r="QDT650" s="234"/>
      <c r="QDU650" s="234"/>
      <c r="QDV650" s="234"/>
      <c r="QDW650" s="234"/>
      <c r="QDX650" s="234"/>
      <c r="QDY650" s="234"/>
      <c r="QDZ650" s="234"/>
      <c r="QEA650" s="234"/>
      <c r="QEB650" s="234"/>
      <c r="QEC650" s="234"/>
      <c r="QED650" s="234"/>
      <c r="QEE650" s="234"/>
      <c r="QEF650" s="234"/>
      <c r="QEG650" s="234"/>
      <c r="QEH650" s="234"/>
      <c r="QEI650" s="234"/>
      <c r="QEJ650" s="234"/>
      <c r="QEK650" s="234"/>
      <c r="QEL650" s="234"/>
      <c r="QEM650" s="234"/>
      <c r="QEN650" s="234"/>
      <c r="QEO650" s="234"/>
      <c r="QEP650" s="234"/>
      <c r="QEQ650" s="234"/>
      <c r="QER650" s="234"/>
      <c r="QES650" s="234"/>
      <c r="QET650" s="234"/>
      <c r="QEU650" s="234"/>
      <c r="QEV650" s="234"/>
      <c r="QEW650" s="234"/>
      <c r="QEX650" s="234"/>
      <c r="QEY650" s="234"/>
      <c r="QEZ650" s="234"/>
      <c r="QFA650" s="234"/>
      <c r="QFB650" s="234"/>
      <c r="QFC650" s="234"/>
      <c r="QFD650" s="234"/>
      <c r="QFE650" s="234"/>
      <c r="QFF650" s="234"/>
      <c r="QFG650" s="234"/>
      <c r="QFH650" s="234"/>
      <c r="QFI650" s="234"/>
      <c r="QFJ650" s="234"/>
      <c r="QFK650" s="234"/>
      <c r="QFL650" s="234"/>
      <c r="QFM650" s="234"/>
      <c r="QFN650" s="234"/>
      <c r="QFO650" s="234"/>
      <c r="QFP650" s="234"/>
      <c r="QFQ650" s="234"/>
      <c r="QFR650" s="234"/>
      <c r="QFS650" s="234"/>
      <c r="QFT650" s="234"/>
      <c r="QFU650" s="234"/>
      <c r="QFV650" s="234"/>
      <c r="QFW650" s="234"/>
      <c r="QFX650" s="234"/>
      <c r="QFY650" s="234"/>
      <c r="QFZ650" s="234"/>
      <c r="QGA650" s="234"/>
      <c r="QGB650" s="234"/>
      <c r="QGC650" s="234"/>
      <c r="QGD650" s="234"/>
      <c r="QGE650" s="234"/>
      <c r="QGF650" s="234"/>
      <c r="QGG650" s="234"/>
      <c r="QGH650" s="234"/>
      <c r="QGI650" s="234"/>
      <c r="QGJ650" s="234"/>
      <c r="QGK650" s="234"/>
      <c r="QGL650" s="234"/>
      <c r="QGM650" s="234"/>
      <c r="QGN650" s="234"/>
      <c r="QGO650" s="234"/>
      <c r="QGP650" s="234"/>
      <c r="QGQ650" s="234"/>
      <c r="QGR650" s="234"/>
      <c r="QGS650" s="234"/>
      <c r="QGT650" s="234"/>
      <c r="QGU650" s="234"/>
      <c r="QGV650" s="234"/>
      <c r="QGW650" s="234"/>
      <c r="QGX650" s="234"/>
      <c r="QGY650" s="234"/>
      <c r="QGZ650" s="234"/>
      <c r="QHA650" s="234"/>
      <c r="QHB650" s="234"/>
      <c r="QHC650" s="234"/>
      <c r="QHD650" s="234"/>
      <c r="QHE650" s="234"/>
      <c r="QHF650" s="234"/>
      <c r="QHG650" s="234"/>
      <c r="QHH650" s="234"/>
      <c r="QHI650" s="234"/>
      <c r="QHJ650" s="234"/>
      <c r="QHK650" s="234"/>
      <c r="QHL650" s="234"/>
      <c r="QHM650" s="234"/>
      <c r="QHN650" s="234"/>
      <c r="QHO650" s="234"/>
      <c r="QHP650" s="234"/>
      <c r="QHQ650" s="234"/>
      <c r="QHR650" s="234"/>
      <c r="QHS650" s="234"/>
      <c r="QHT650" s="234"/>
      <c r="QHU650" s="234"/>
      <c r="QHV650" s="234"/>
      <c r="QHW650" s="234"/>
      <c r="QHX650" s="234"/>
      <c r="QHY650" s="234"/>
      <c r="QHZ650" s="234"/>
      <c r="QIA650" s="234"/>
      <c r="QIB650" s="234"/>
      <c r="QIC650" s="234"/>
      <c r="QID650" s="234"/>
      <c r="QIE650" s="234"/>
      <c r="QIF650" s="234"/>
      <c r="QIG650" s="234"/>
      <c r="QIH650" s="234"/>
      <c r="QII650" s="234"/>
      <c r="QIJ650" s="234"/>
      <c r="QIK650" s="234"/>
      <c r="QIL650" s="234"/>
      <c r="QIM650" s="234"/>
      <c r="QIN650" s="234"/>
      <c r="QIO650" s="234"/>
      <c r="QIP650" s="234"/>
      <c r="QIQ650" s="234"/>
      <c r="QIR650" s="234"/>
      <c r="QIS650" s="234"/>
      <c r="QIT650" s="234"/>
      <c r="QIU650" s="234"/>
      <c r="QIV650" s="234"/>
      <c r="QIW650" s="234"/>
      <c r="QIX650" s="234"/>
      <c r="QIY650" s="234"/>
      <c r="QIZ650" s="234"/>
      <c r="QJA650" s="234"/>
      <c r="QJB650" s="234"/>
      <c r="QJC650" s="234"/>
      <c r="QJD650" s="234"/>
      <c r="QJE650" s="234"/>
      <c r="QJF650" s="234"/>
      <c r="QJG650" s="234"/>
      <c r="QJH650" s="234"/>
      <c r="QJI650" s="234"/>
      <c r="QJJ650" s="234"/>
      <c r="QJK650" s="234"/>
      <c r="QJL650" s="234"/>
      <c r="QJM650" s="234"/>
      <c r="QJN650" s="234"/>
      <c r="QJO650" s="234"/>
      <c r="QJP650" s="234"/>
      <c r="QJQ650" s="234"/>
      <c r="QJR650" s="234"/>
      <c r="QJS650" s="234"/>
      <c r="QJT650" s="234"/>
      <c r="QJU650" s="234"/>
      <c r="QJV650" s="234"/>
      <c r="QJW650" s="234"/>
      <c r="QJX650" s="234"/>
      <c r="QJY650" s="234"/>
      <c r="QJZ650" s="234"/>
      <c r="QKA650" s="234"/>
      <c r="QKB650" s="234"/>
      <c r="QKC650" s="234"/>
      <c r="QKD650" s="234"/>
      <c r="QKE650" s="234"/>
      <c r="QKF650" s="234"/>
      <c r="QKG650" s="234"/>
      <c r="QKH650" s="234"/>
      <c r="QKI650" s="234"/>
      <c r="QKJ650" s="234"/>
      <c r="QKK650" s="234"/>
      <c r="QKL650" s="234"/>
      <c r="QKM650" s="234"/>
      <c r="QKN650" s="234"/>
      <c r="QKO650" s="234"/>
      <c r="QKP650" s="234"/>
      <c r="QKQ650" s="234"/>
      <c r="QKR650" s="234"/>
      <c r="QKS650" s="234"/>
      <c r="QKT650" s="234"/>
      <c r="QKU650" s="234"/>
      <c r="QKV650" s="234"/>
      <c r="QKW650" s="234"/>
      <c r="QKX650" s="234"/>
      <c r="QKY650" s="234"/>
      <c r="QKZ650" s="234"/>
      <c r="QLA650" s="234"/>
      <c r="QLB650" s="234"/>
      <c r="QLC650" s="234"/>
      <c r="QLD650" s="234"/>
      <c r="QLE650" s="234"/>
      <c r="QLF650" s="234"/>
      <c r="QLG650" s="234"/>
      <c r="QLH650" s="234"/>
      <c r="QLI650" s="234"/>
      <c r="QLJ650" s="234"/>
      <c r="QLK650" s="234"/>
      <c r="QLL650" s="234"/>
      <c r="QLM650" s="234"/>
      <c r="QLN650" s="234"/>
      <c r="QLO650" s="234"/>
      <c r="QLP650" s="234"/>
      <c r="QLQ650" s="234"/>
      <c r="QLR650" s="234"/>
      <c r="QLS650" s="234"/>
      <c r="QLT650" s="234"/>
      <c r="QLU650" s="234"/>
      <c r="QLV650" s="234"/>
      <c r="QLW650" s="234"/>
      <c r="QLX650" s="234"/>
      <c r="QLY650" s="234"/>
      <c r="QLZ650" s="234"/>
      <c r="QMA650" s="234"/>
      <c r="QMB650" s="234"/>
      <c r="QMC650" s="234"/>
      <c r="QMD650" s="234"/>
      <c r="QME650" s="234"/>
      <c r="QMF650" s="234"/>
      <c r="QMG650" s="234"/>
      <c r="QMH650" s="234"/>
      <c r="QMI650" s="234"/>
      <c r="QMJ650" s="234"/>
      <c r="QMK650" s="234"/>
      <c r="QML650" s="234"/>
      <c r="QMM650" s="234"/>
      <c r="QMN650" s="234"/>
      <c r="QMO650" s="234"/>
      <c r="QMP650" s="234"/>
      <c r="QMQ650" s="234"/>
      <c r="QMR650" s="234"/>
      <c r="QMS650" s="234"/>
      <c r="QMT650" s="234"/>
      <c r="QMU650" s="234"/>
      <c r="QMV650" s="234"/>
      <c r="QMW650" s="234"/>
      <c r="QMX650" s="234"/>
      <c r="QMY650" s="234"/>
      <c r="QMZ650" s="234"/>
      <c r="QNA650" s="234"/>
      <c r="QNB650" s="234"/>
      <c r="QNC650" s="234"/>
      <c r="QND650" s="234"/>
      <c r="QNE650" s="234"/>
      <c r="QNF650" s="234"/>
      <c r="QNG650" s="234"/>
      <c r="QNH650" s="234"/>
      <c r="QNI650" s="234"/>
      <c r="QNJ650" s="234"/>
      <c r="QNK650" s="234"/>
      <c r="QNL650" s="234"/>
      <c r="QNM650" s="234"/>
      <c r="QNN650" s="234"/>
      <c r="QNO650" s="234"/>
      <c r="QNP650" s="234"/>
      <c r="QNQ650" s="234"/>
      <c r="QNR650" s="234"/>
      <c r="QNS650" s="234"/>
      <c r="QNT650" s="234"/>
      <c r="QNU650" s="234"/>
      <c r="QNV650" s="234"/>
      <c r="QNW650" s="234"/>
      <c r="QNX650" s="234"/>
      <c r="QNY650" s="234"/>
      <c r="QNZ650" s="234"/>
      <c r="QOA650" s="234"/>
      <c r="QOB650" s="234"/>
      <c r="QOC650" s="234"/>
      <c r="QOD650" s="234"/>
      <c r="QOE650" s="234"/>
      <c r="QOF650" s="234"/>
      <c r="QOG650" s="234"/>
      <c r="QOH650" s="234"/>
      <c r="QOI650" s="234"/>
      <c r="QOJ650" s="234"/>
      <c r="QOK650" s="234"/>
      <c r="QOL650" s="234"/>
      <c r="QOM650" s="234"/>
      <c r="QON650" s="234"/>
      <c r="QOO650" s="234"/>
      <c r="QOP650" s="234"/>
      <c r="QOQ650" s="234"/>
      <c r="QOR650" s="234"/>
      <c r="QOS650" s="234"/>
      <c r="QOT650" s="234"/>
      <c r="QOU650" s="234"/>
      <c r="QOV650" s="234"/>
      <c r="QOW650" s="234"/>
      <c r="QOX650" s="234"/>
      <c r="QOY650" s="234"/>
      <c r="QOZ650" s="234"/>
      <c r="QPA650" s="234"/>
      <c r="QPB650" s="234"/>
      <c r="QPC650" s="234"/>
      <c r="QPD650" s="234"/>
      <c r="QPE650" s="234"/>
      <c r="QPF650" s="234"/>
      <c r="QPG650" s="234"/>
      <c r="QPH650" s="234"/>
      <c r="QPI650" s="234"/>
      <c r="QPJ650" s="234"/>
      <c r="QPK650" s="234"/>
      <c r="QPL650" s="234"/>
      <c r="QPM650" s="234"/>
      <c r="QPN650" s="234"/>
      <c r="QPO650" s="234"/>
      <c r="QPP650" s="234"/>
      <c r="QPQ650" s="234"/>
      <c r="QPR650" s="234"/>
      <c r="QPS650" s="234"/>
      <c r="QPT650" s="234"/>
      <c r="QPU650" s="234"/>
      <c r="QPV650" s="234"/>
      <c r="QPW650" s="234"/>
      <c r="QPX650" s="234"/>
      <c r="QPY650" s="234"/>
      <c r="QPZ650" s="234"/>
      <c r="QQA650" s="234"/>
      <c r="QQB650" s="234"/>
      <c r="QQC650" s="234"/>
      <c r="QQD650" s="234"/>
      <c r="QQE650" s="234"/>
      <c r="QQF650" s="234"/>
      <c r="QQG650" s="234"/>
      <c r="QQH650" s="234"/>
      <c r="QQI650" s="234"/>
      <c r="QQJ650" s="234"/>
      <c r="QQK650" s="234"/>
      <c r="QQL650" s="234"/>
      <c r="QQM650" s="234"/>
      <c r="QQN650" s="234"/>
      <c r="QQO650" s="234"/>
      <c r="QQP650" s="234"/>
      <c r="QQQ650" s="234"/>
      <c r="QQR650" s="234"/>
      <c r="QQS650" s="234"/>
      <c r="QQT650" s="234"/>
      <c r="QQU650" s="234"/>
      <c r="QQV650" s="234"/>
      <c r="QQW650" s="234"/>
      <c r="QQX650" s="234"/>
      <c r="QQY650" s="234"/>
      <c r="QQZ650" s="234"/>
      <c r="QRA650" s="234"/>
      <c r="QRB650" s="234"/>
      <c r="QRC650" s="234"/>
      <c r="QRD650" s="234"/>
      <c r="QRE650" s="234"/>
      <c r="QRF650" s="234"/>
      <c r="QRG650" s="234"/>
      <c r="QRH650" s="234"/>
      <c r="QRI650" s="234"/>
      <c r="QRJ650" s="234"/>
      <c r="QRK650" s="234"/>
      <c r="QRL650" s="234"/>
      <c r="QRM650" s="234"/>
      <c r="QRN650" s="234"/>
      <c r="QRO650" s="234"/>
      <c r="QRP650" s="234"/>
      <c r="QRQ650" s="234"/>
      <c r="QRR650" s="234"/>
      <c r="QRS650" s="234"/>
      <c r="QRT650" s="234"/>
      <c r="QRU650" s="234"/>
      <c r="QRV650" s="234"/>
      <c r="QRW650" s="234"/>
      <c r="QRX650" s="234"/>
      <c r="QRY650" s="234"/>
      <c r="QRZ650" s="234"/>
      <c r="QSA650" s="234"/>
      <c r="QSB650" s="234"/>
      <c r="QSC650" s="234"/>
      <c r="QSD650" s="234"/>
      <c r="QSE650" s="234"/>
      <c r="QSF650" s="234"/>
      <c r="QSG650" s="234"/>
      <c r="QSH650" s="234"/>
      <c r="QSI650" s="234"/>
      <c r="QSJ650" s="234"/>
      <c r="QSK650" s="234"/>
      <c r="QSL650" s="234"/>
      <c r="QSM650" s="234"/>
      <c r="QSN650" s="234"/>
      <c r="QSO650" s="234"/>
      <c r="QSP650" s="234"/>
      <c r="QSQ650" s="234"/>
      <c r="QSR650" s="234"/>
      <c r="QSS650" s="234"/>
      <c r="QST650" s="234"/>
      <c r="QSU650" s="234"/>
      <c r="QSV650" s="234"/>
      <c r="QSW650" s="234"/>
      <c r="QSX650" s="234"/>
      <c r="QSY650" s="234"/>
      <c r="QSZ650" s="234"/>
      <c r="QTA650" s="234"/>
      <c r="QTB650" s="234"/>
      <c r="QTC650" s="234"/>
      <c r="QTD650" s="234"/>
      <c r="QTE650" s="234"/>
      <c r="QTF650" s="234"/>
      <c r="QTG650" s="234"/>
      <c r="QTH650" s="234"/>
      <c r="QTI650" s="234"/>
      <c r="QTJ650" s="234"/>
      <c r="QTK650" s="234"/>
      <c r="QTL650" s="234"/>
      <c r="QTM650" s="234"/>
      <c r="QTN650" s="234"/>
      <c r="QTO650" s="234"/>
      <c r="QTP650" s="234"/>
      <c r="QTQ650" s="234"/>
      <c r="QTR650" s="234"/>
      <c r="QTS650" s="234"/>
      <c r="QTT650" s="234"/>
      <c r="QTU650" s="234"/>
      <c r="QTV650" s="234"/>
      <c r="QTW650" s="234"/>
      <c r="QTX650" s="234"/>
      <c r="QTY650" s="234"/>
      <c r="QTZ650" s="234"/>
      <c r="QUA650" s="234"/>
      <c r="QUB650" s="234"/>
      <c r="QUC650" s="234"/>
      <c r="QUD650" s="234"/>
      <c r="QUE650" s="234"/>
      <c r="QUF650" s="234"/>
      <c r="QUG650" s="234"/>
      <c r="QUH650" s="234"/>
      <c r="QUI650" s="234"/>
      <c r="QUJ650" s="234"/>
      <c r="QUK650" s="234"/>
      <c r="QUL650" s="234"/>
      <c r="QUM650" s="234"/>
      <c r="QUN650" s="234"/>
      <c r="QUO650" s="234"/>
      <c r="QUP650" s="234"/>
      <c r="QUQ650" s="234"/>
      <c r="QUR650" s="234"/>
      <c r="QUS650" s="234"/>
      <c r="QUT650" s="234"/>
      <c r="QUU650" s="234"/>
      <c r="QUV650" s="234"/>
      <c r="QUW650" s="234"/>
      <c r="QUX650" s="234"/>
      <c r="QUY650" s="234"/>
      <c r="QUZ650" s="234"/>
      <c r="QVA650" s="234"/>
      <c r="QVB650" s="234"/>
      <c r="QVC650" s="234"/>
      <c r="QVD650" s="234"/>
      <c r="QVE650" s="234"/>
      <c r="QVF650" s="234"/>
      <c r="QVG650" s="234"/>
      <c r="QVH650" s="234"/>
      <c r="QVI650" s="234"/>
      <c r="QVJ650" s="234"/>
      <c r="QVK650" s="234"/>
      <c r="QVL650" s="234"/>
      <c r="QVM650" s="234"/>
      <c r="QVN650" s="234"/>
      <c r="QVO650" s="234"/>
      <c r="QVP650" s="234"/>
      <c r="QVQ650" s="234"/>
      <c r="QVR650" s="234"/>
      <c r="QVS650" s="234"/>
      <c r="QVT650" s="234"/>
      <c r="QVU650" s="234"/>
      <c r="QVV650" s="234"/>
      <c r="QVW650" s="234"/>
      <c r="QVX650" s="234"/>
      <c r="QVY650" s="234"/>
      <c r="QVZ650" s="234"/>
      <c r="QWA650" s="234"/>
      <c r="QWB650" s="234"/>
      <c r="QWC650" s="234"/>
      <c r="QWD650" s="234"/>
      <c r="QWE650" s="234"/>
      <c r="QWF650" s="234"/>
      <c r="QWG650" s="234"/>
      <c r="QWH650" s="234"/>
      <c r="QWI650" s="234"/>
      <c r="QWJ650" s="234"/>
      <c r="QWK650" s="234"/>
      <c r="QWL650" s="234"/>
      <c r="QWM650" s="234"/>
      <c r="QWN650" s="234"/>
      <c r="QWO650" s="234"/>
      <c r="QWP650" s="234"/>
      <c r="QWQ650" s="234"/>
      <c r="QWR650" s="234"/>
      <c r="QWS650" s="234"/>
      <c r="QWT650" s="234"/>
      <c r="QWU650" s="234"/>
      <c r="QWV650" s="234"/>
      <c r="QWW650" s="234"/>
      <c r="QWX650" s="234"/>
      <c r="QWY650" s="234"/>
      <c r="QWZ650" s="234"/>
      <c r="QXA650" s="234"/>
      <c r="QXB650" s="234"/>
      <c r="QXC650" s="234"/>
      <c r="QXD650" s="234"/>
      <c r="QXE650" s="234"/>
      <c r="QXF650" s="234"/>
      <c r="QXG650" s="234"/>
      <c r="QXH650" s="234"/>
      <c r="QXI650" s="234"/>
      <c r="QXJ650" s="234"/>
      <c r="QXK650" s="234"/>
      <c r="QXL650" s="234"/>
      <c r="QXM650" s="234"/>
      <c r="QXN650" s="234"/>
      <c r="QXO650" s="234"/>
      <c r="QXP650" s="234"/>
      <c r="QXQ650" s="234"/>
      <c r="QXR650" s="234"/>
      <c r="QXS650" s="234"/>
      <c r="QXT650" s="234"/>
      <c r="QXU650" s="234"/>
      <c r="QXV650" s="234"/>
      <c r="QXW650" s="234"/>
      <c r="QXX650" s="234"/>
      <c r="QXY650" s="234"/>
      <c r="QXZ650" s="234"/>
      <c r="QYA650" s="234"/>
      <c r="QYB650" s="234"/>
      <c r="QYC650" s="234"/>
      <c r="QYD650" s="234"/>
      <c r="QYE650" s="234"/>
      <c r="QYF650" s="234"/>
      <c r="QYG650" s="234"/>
      <c r="QYH650" s="234"/>
      <c r="QYI650" s="234"/>
      <c r="QYJ650" s="234"/>
      <c r="QYK650" s="234"/>
      <c r="QYL650" s="234"/>
      <c r="QYM650" s="234"/>
      <c r="QYN650" s="234"/>
      <c r="QYO650" s="234"/>
      <c r="QYP650" s="234"/>
      <c r="QYQ650" s="234"/>
      <c r="QYR650" s="234"/>
      <c r="QYS650" s="234"/>
      <c r="QYT650" s="234"/>
      <c r="QYU650" s="234"/>
      <c r="QYV650" s="234"/>
      <c r="QYW650" s="234"/>
      <c r="QYX650" s="234"/>
      <c r="QYY650" s="234"/>
      <c r="QYZ650" s="234"/>
      <c r="QZA650" s="234"/>
      <c r="QZB650" s="234"/>
      <c r="QZC650" s="234"/>
      <c r="QZD650" s="234"/>
      <c r="QZE650" s="234"/>
      <c r="QZF650" s="234"/>
      <c r="QZG650" s="234"/>
      <c r="QZH650" s="234"/>
      <c r="QZI650" s="234"/>
      <c r="QZJ650" s="234"/>
      <c r="QZK650" s="234"/>
      <c r="QZL650" s="234"/>
      <c r="QZM650" s="234"/>
      <c r="QZN650" s="234"/>
      <c r="QZO650" s="234"/>
      <c r="QZP650" s="234"/>
      <c r="QZQ650" s="234"/>
      <c r="QZR650" s="234"/>
      <c r="QZS650" s="234"/>
      <c r="QZT650" s="234"/>
      <c r="QZU650" s="234"/>
      <c r="QZV650" s="234"/>
      <c r="QZW650" s="234"/>
      <c r="QZX650" s="234"/>
      <c r="QZY650" s="234"/>
      <c r="QZZ650" s="234"/>
      <c r="RAA650" s="234"/>
      <c r="RAB650" s="234"/>
      <c r="RAC650" s="234"/>
      <c r="RAD650" s="234"/>
      <c r="RAE650" s="234"/>
      <c r="RAF650" s="234"/>
      <c r="RAG650" s="234"/>
      <c r="RAH650" s="234"/>
      <c r="RAI650" s="234"/>
      <c r="RAJ650" s="234"/>
      <c r="RAK650" s="234"/>
      <c r="RAL650" s="234"/>
      <c r="RAM650" s="234"/>
      <c r="RAN650" s="234"/>
      <c r="RAO650" s="234"/>
      <c r="RAP650" s="234"/>
      <c r="RAQ650" s="234"/>
      <c r="RAR650" s="234"/>
      <c r="RAS650" s="234"/>
      <c r="RAT650" s="234"/>
      <c r="RAU650" s="234"/>
      <c r="RAV650" s="234"/>
      <c r="RAW650" s="234"/>
      <c r="RAX650" s="234"/>
      <c r="RAY650" s="234"/>
      <c r="RAZ650" s="234"/>
      <c r="RBA650" s="234"/>
      <c r="RBB650" s="234"/>
      <c r="RBC650" s="234"/>
      <c r="RBD650" s="234"/>
      <c r="RBE650" s="234"/>
      <c r="RBF650" s="234"/>
      <c r="RBG650" s="234"/>
      <c r="RBH650" s="234"/>
      <c r="RBI650" s="234"/>
      <c r="RBJ650" s="234"/>
      <c r="RBK650" s="234"/>
      <c r="RBL650" s="234"/>
      <c r="RBM650" s="234"/>
      <c r="RBN650" s="234"/>
      <c r="RBO650" s="234"/>
      <c r="RBP650" s="234"/>
      <c r="RBQ650" s="234"/>
      <c r="RBR650" s="234"/>
      <c r="RBS650" s="234"/>
      <c r="RBT650" s="234"/>
      <c r="RBU650" s="234"/>
      <c r="RBV650" s="234"/>
      <c r="RBW650" s="234"/>
      <c r="RBX650" s="234"/>
      <c r="RBY650" s="234"/>
      <c r="RBZ650" s="234"/>
      <c r="RCA650" s="234"/>
      <c r="RCB650" s="234"/>
      <c r="RCC650" s="234"/>
      <c r="RCD650" s="234"/>
      <c r="RCE650" s="234"/>
      <c r="RCF650" s="234"/>
      <c r="RCG650" s="234"/>
      <c r="RCH650" s="234"/>
      <c r="RCI650" s="234"/>
      <c r="RCJ650" s="234"/>
      <c r="RCK650" s="234"/>
      <c r="RCL650" s="234"/>
      <c r="RCM650" s="234"/>
      <c r="RCN650" s="234"/>
      <c r="RCO650" s="234"/>
      <c r="RCP650" s="234"/>
      <c r="RCQ650" s="234"/>
      <c r="RCR650" s="234"/>
      <c r="RCS650" s="234"/>
      <c r="RCT650" s="234"/>
      <c r="RCU650" s="234"/>
      <c r="RCV650" s="234"/>
      <c r="RCW650" s="234"/>
      <c r="RCX650" s="234"/>
      <c r="RCY650" s="234"/>
      <c r="RCZ650" s="234"/>
      <c r="RDA650" s="234"/>
      <c r="RDB650" s="234"/>
      <c r="RDC650" s="234"/>
      <c r="RDD650" s="234"/>
      <c r="RDE650" s="234"/>
      <c r="RDF650" s="234"/>
      <c r="RDG650" s="234"/>
      <c r="RDH650" s="234"/>
      <c r="RDI650" s="234"/>
      <c r="RDJ650" s="234"/>
      <c r="RDK650" s="234"/>
      <c r="RDL650" s="234"/>
      <c r="RDM650" s="234"/>
      <c r="RDN650" s="234"/>
      <c r="RDO650" s="234"/>
      <c r="RDP650" s="234"/>
      <c r="RDQ650" s="234"/>
      <c r="RDR650" s="234"/>
      <c r="RDS650" s="234"/>
      <c r="RDT650" s="234"/>
      <c r="RDU650" s="234"/>
      <c r="RDV650" s="234"/>
      <c r="RDW650" s="234"/>
      <c r="RDX650" s="234"/>
      <c r="RDY650" s="234"/>
      <c r="RDZ650" s="234"/>
      <c r="REA650" s="234"/>
      <c r="REB650" s="234"/>
      <c r="REC650" s="234"/>
      <c r="RED650" s="234"/>
      <c r="REE650" s="234"/>
      <c r="REF650" s="234"/>
      <c r="REG650" s="234"/>
      <c r="REH650" s="234"/>
      <c r="REI650" s="234"/>
      <c r="REJ650" s="234"/>
      <c r="REK650" s="234"/>
      <c r="REL650" s="234"/>
      <c r="REM650" s="234"/>
      <c r="REN650" s="234"/>
      <c r="REO650" s="234"/>
      <c r="REP650" s="234"/>
      <c r="REQ650" s="234"/>
      <c r="RER650" s="234"/>
      <c r="RES650" s="234"/>
      <c r="RET650" s="234"/>
      <c r="REU650" s="234"/>
      <c r="REV650" s="234"/>
      <c r="REW650" s="234"/>
      <c r="REX650" s="234"/>
      <c r="REY650" s="234"/>
      <c r="REZ650" s="234"/>
      <c r="RFA650" s="234"/>
      <c r="RFB650" s="234"/>
      <c r="RFC650" s="234"/>
      <c r="RFD650" s="234"/>
      <c r="RFE650" s="234"/>
      <c r="RFF650" s="234"/>
      <c r="RFG650" s="234"/>
      <c r="RFH650" s="234"/>
      <c r="RFI650" s="234"/>
      <c r="RFJ650" s="234"/>
      <c r="RFK650" s="234"/>
      <c r="RFL650" s="234"/>
      <c r="RFM650" s="234"/>
      <c r="RFN650" s="234"/>
      <c r="RFO650" s="234"/>
      <c r="RFP650" s="234"/>
      <c r="RFQ650" s="234"/>
      <c r="RFR650" s="234"/>
      <c r="RFS650" s="234"/>
      <c r="RFT650" s="234"/>
      <c r="RFU650" s="234"/>
      <c r="RFV650" s="234"/>
      <c r="RFW650" s="234"/>
      <c r="RFX650" s="234"/>
      <c r="RFY650" s="234"/>
      <c r="RFZ650" s="234"/>
      <c r="RGA650" s="234"/>
      <c r="RGB650" s="234"/>
      <c r="RGC650" s="234"/>
      <c r="RGD650" s="234"/>
      <c r="RGE650" s="234"/>
      <c r="RGF650" s="234"/>
      <c r="RGG650" s="234"/>
      <c r="RGH650" s="234"/>
      <c r="RGI650" s="234"/>
      <c r="RGJ650" s="234"/>
      <c r="RGK650" s="234"/>
      <c r="RGL650" s="234"/>
      <c r="RGM650" s="234"/>
      <c r="RGN650" s="234"/>
      <c r="RGO650" s="234"/>
      <c r="RGP650" s="234"/>
      <c r="RGQ650" s="234"/>
      <c r="RGR650" s="234"/>
      <c r="RGS650" s="234"/>
      <c r="RGT650" s="234"/>
      <c r="RGU650" s="234"/>
      <c r="RGV650" s="234"/>
      <c r="RGW650" s="234"/>
      <c r="RGX650" s="234"/>
      <c r="RGY650" s="234"/>
      <c r="RGZ650" s="234"/>
      <c r="RHA650" s="234"/>
      <c r="RHB650" s="234"/>
      <c r="RHC650" s="234"/>
      <c r="RHD650" s="234"/>
      <c r="RHE650" s="234"/>
      <c r="RHF650" s="234"/>
      <c r="RHG650" s="234"/>
      <c r="RHH650" s="234"/>
      <c r="RHI650" s="234"/>
      <c r="RHJ650" s="234"/>
      <c r="RHK650" s="234"/>
      <c r="RHL650" s="234"/>
      <c r="RHM650" s="234"/>
      <c r="RHN650" s="234"/>
      <c r="RHO650" s="234"/>
      <c r="RHP650" s="234"/>
      <c r="RHQ650" s="234"/>
      <c r="RHR650" s="234"/>
      <c r="RHS650" s="234"/>
      <c r="RHT650" s="234"/>
      <c r="RHU650" s="234"/>
      <c r="RHV650" s="234"/>
      <c r="RHW650" s="234"/>
      <c r="RHX650" s="234"/>
      <c r="RHY650" s="234"/>
      <c r="RHZ650" s="234"/>
      <c r="RIA650" s="234"/>
      <c r="RIB650" s="234"/>
      <c r="RIC650" s="234"/>
      <c r="RID650" s="234"/>
      <c r="RIE650" s="234"/>
      <c r="RIF650" s="234"/>
      <c r="RIG650" s="234"/>
      <c r="RIH650" s="234"/>
      <c r="RII650" s="234"/>
      <c r="RIJ650" s="234"/>
      <c r="RIK650" s="234"/>
      <c r="RIL650" s="234"/>
      <c r="RIM650" s="234"/>
      <c r="RIN650" s="234"/>
      <c r="RIO650" s="234"/>
      <c r="RIP650" s="234"/>
      <c r="RIQ650" s="234"/>
      <c r="RIR650" s="234"/>
      <c r="RIS650" s="234"/>
      <c r="RIT650" s="234"/>
      <c r="RIU650" s="234"/>
      <c r="RIV650" s="234"/>
      <c r="RIW650" s="234"/>
      <c r="RIX650" s="234"/>
      <c r="RIY650" s="234"/>
      <c r="RIZ650" s="234"/>
      <c r="RJA650" s="234"/>
      <c r="RJB650" s="234"/>
      <c r="RJC650" s="234"/>
      <c r="RJD650" s="234"/>
      <c r="RJE650" s="234"/>
      <c r="RJF650" s="234"/>
      <c r="RJG650" s="234"/>
      <c r="RJH650" s="234"/>
      <c r="RJI650" s="234"/>
      <c r="RJJ650" s="234"/>
      <c r="RJK650" s="234"/>
      <c r="RJL650" s="234"/>
      <c r="RJM650" s="234"/>
      <c r="RJN650" s="234"/>
      <c r="RJO650" s="234"/>
      <c r="RJP650" s="234"/>
      <c r="RJQ650" s="234"/>
      <c r="RJR650" s="234"/>
      <c r="RJS650" s="234"/>
      <c r="RJT650" s="234"/>
      <c r="RJU650" s="234"/>
      <c r="RJV650" s="234"/>
      <c r="RJW650" s="234"/>
      <c r="RJX650" s="234"/>
      <c r="RJY650" s="234"/>
      <c r="RJZ650" s="234"/>
      <c r="RKA650" s="234"/>
      <c r="RKB650" s="234"/>
      <c r="RKC650" s="234"/>
      <c r="RKD650" s="234"/>
      <c r="RKE650" s="234"/>
      <c r="RKF650" s="234"/>
      <c r="RKG650" s="234"/>
      <c r="RKH650" s="234"/>
      <c r="RKI650" s="234"/>
      <c r="RKJ650" s="234"/>
      <c r="RKK650" s="234"/>
      <c r="RKL650" s="234"/>
      <c r="RKM650" s="234"/>
      <c r="RKN650" s="234"/>
      <c r="RKO650" s="234"/>
      <c r="RKP650" s="234"/>
      <c r="RKQ650" s="234"/>
      <c r="RKR650" s="234"/>
      <c r="RKS650" s="234"/>
      <c r="RKT650" s="234"/>
      <c r="RKU650" s="234"/>
      <c r="RKV650" s="234"/>
      <c r="RKW650" s="234"/>
      <c r="RKX650" s="234"/>
      <c r="RKY650" s="234"/>
      <c r="RKZ650" s="234"/>
      <c r="RLA650" s="234"/>
      <c r="RLB650" s="234"/>
      <c r="RLC650" s="234"/>
      <c r="RLD650" s="234"/>
      <c r="RLE650" s="234"/>
      <c r="RLF650" s="234"/>
      <c r="RLG650" s="234"/>
      <c r="RLH650" s="234"/>
      <c r="RLI650" s="234"/>
      <c r="RLJ650" s="234"/>
      <c r="RLK650" s="234"/>
      <c r="RLL650" s="234"/>
      <c r="RLM650" s="234"/>
      <c r="RLN650" s="234"/>
      <c r="RLO650" s="234"/>
      <c r="RLP650" s="234"/>
      <c r="RLQ650" s="234"/>
      <c r="RLR650" s="234"/>
      <c r="RLS650" s="234"/>
      <c r="RLT650" s="234"/>
      <c r="RLU650" s="234"/>
      <c r="RLV650" s="234"/>
      <c r="RLW650" s="234"/>
      <c r="RLX650" s="234"/>
      <c r="RLY650" s="234"/>
      <c r="RLZ650" s="234"/>
      <c r="RMA650" s="234"/>
      <c r="RMB650" s="234"/>
      <c r="RMC650" s="234"/>
      <c r="RMD650" s="234"/>
      <c r="RME650" s="234"/>
      <c r="RMF650" s="234"/>
      <c r="RMG650" s="234"/>
      <c r="RMH650" s="234"/>
      <c r="RMI650" s="234"/>
      <c r="RMJ650" s="234"/>
      <c r="RMK650" s="234"/>
      <c r="RML650" s="234"/>
      <c r="RMM650" s="234"/>
      <c r="RMN650" s="234"/>
      <c r="RMO650" s="234"/>
      <c r="RMP650" s="234"/>
      <c r="RMQ650" s="234"/>
      <c r="RMR650" s="234"/>
      <c r="RMS650" s="234"/>
      <c r="RMT650" s="234"/>
      <c r="RMU650" s="234"/>
      <c r="RMV650" s="234"/>
      <c r="RMW650" s="234"/>
      <c r="RMX650" s="234"/>
      <c r="RMY650" s="234"/>
      <c r="RMZ650" s="234"/>
      <c r="RNA650" s="234"/>
      <c r="RNB650" s="234"/>
      <c r="RNC650" s="234"/>
      <c r="RND650" s="234"/>
      <c r="RNE650" s="234"/>
      <c r="RNF650" s="234"/>
      <c r="RNG650" s="234"/>
      <c r="RNH650" s="234"/>
      <c r="RNI650" s="234"/>
      <c r="RNJ650" s="234"/>
      <c r="RNK650" s="234"/>
      <c r="RNL650" s="234"/>
      <c r="RNM650" s="234"/>
      <c r="RNN650" s="234"/>
      <c r="RNO650" s="234"/>
      <c r="RNP650" s="234"/>
      <c r="RNQ650" s="234"/>
      <c r="RNR650" s="234"/>
      <c r="RNS650" s="234"/>
      <c r="RNT650" s="234"/>
      <c r="RNU650" s="234"/>
      <c r="RNV650" s="234"/>
      <c r="RNW650" s="234"/>
      <c r="RNX650" s="234"/>
      <c r="RNY650" s="234"/>
      <c r="RNZ650" s="234"/>
      <c r="ROA650" s="234"/>
      <c r="ROB650" s="234"/>
      <c r="ROC650" s="234"/>
      <c r="ROD650" s="234"/>
      <c r="ROE650" s="234"/>
      <c r="ROF650" s="234"/>
      <c r="ROG650" s="234"/>
      <c r="ROH650" s="234"/>
      <c r="ROI650" s="234"/>
      <c r="ROJ650" s="234"/>
      <c r="ROK650" s="234"/>
      <c r="ROL650" s="234"/>
      <c r="ROM650" s="234"/>
      <c r="RON650" s="234"/>
      <c r="ROO650" s="234"/>
      <c r="ROP650" s="234"/>
      <c r="ROQ650" s="234"/>
      <c r="ROR650" s="234"/>
      <c r="ROS650" s="234"/>
      <c r="ROT650" s="234"/>
      <c r="ROU650" s="234"/>
      <c r="ROV650" s="234"/>
      <c r="ROW650" s="234"/>
      <c r="ROX650" s="234"/>
      <c r="ROY650" s="234"/>
      <c r="ROZ650" s="234"/>
      <c r="RPA650" s="234"/>
      <c r="RPB650" s="234"/>
      <c r="RPC650" s="234"/>
      <c r="RPD650" s="234"/>
      <c r="RPE650" s="234"/>
      <c r="RPF650" s="234"/>
      <c r="RPG650" s="234"/>
      <c r="RPH650" s="234"/>
      <c r="RPI650" s="234"/>
      <c r="RPJ650" s="234"/>
      <c r="RPK650" s="234"/>
      <c r="RPL650" s="234"/>
      <c r="RPM650" s="234"/>
      <c r="RPN650" s="234"/>
      <c r="RPO650" s="234"/>
      <c r="RPP650" s="234"/>
      <c r="RPQ650" s="234"/>
      <c r="RPR650" s="234"/>
      <c r="RPS650" s="234"/>
      <c r="RPT650" s="234"/>
      <c r="RPU650" s="234"/>
      <c r="RPV650" s="234"/>
      <c r="RPW650" s="234"/>
      <c r="RPX650" s="234"/>
      <c r="RPY650" s="234"/>
      <c r="RPZ650" s="234"/>
      <c r="RQA650" s="234"/>
      <c r="RQB650" s="234"/>
      <c r="RQC650" s="234"/>
      <c r="RQD650" s="234"/>
      <c r="RQE650" s="234"/>
      <c r="RQF650" s="234"/>
      <c r="RQG650" s="234"/>
      <c r="RQH650" s="234"/>
      <c r="RQI650" s="234"/>
      <c r="RQJ650" s="234"/>
      <c r="RQK650" s="234"/>
      <c r="RQL650" s="234"/>
      <c r="RQM650" s="234"/>
      <c r="RQN650" s="234"/>
      <c r="RQO650" s="234"/>
      <c r="RQP650" s="234"/>
      <c r="RQQ650" s="234"/>
      <c r="RQR650" s="234"/>
      <c r="RQS650" s="234"/>
      <c r="RQT650" s="234"/>
      <c r="RQU650" s="234"/>
      <c r="RQV650" s="234"/>
      <c r="RQW650" s="234"/>
      <c r="RQX650" s="234"/>
      <c r="RQY650" s="234"/>
      <c r="RQZ650" s="234"/>
      <c r="RRA650" s="234"/>
      <c r="RRB650" s="234"/>
      <c r="RRC650" s="234"/>
      <c r="RRD650" s="234"/>
      <c r="RRE650" s="234"/>
      <c r="RRF650" s="234"/>
      <c r="RRG650" s="234"/>
      <c r="RRH650" s="234"/>
      <c r="RRI650" s="234"/>
      <c r="RRJ650" s="234"/>
      <c r="RRK650" s="234"/>
      <c r="RRL650" s="234"/>
      <c r="RRM650" s="234"/>
      <c r="RRN650" s="234"/>
      <c r="RRO650" s="234"/>
      <c r="RRP650" s="234"/>
      <c r="RRQ650" s="234"/>
      <c r="RRR650" s="234"/>
      <c r="RRS650" s="234"/>
      <c r="RRT650" s="234"/>
      <c r="RRU650" s="234"/>
      <c r="RRV650" s="234"/>
      <c r="RRW650" s="234"/>
      <c r="RRX650" s="234"/>
      <c r="RRY650" s="234"/>
      <c r="RRZ650" s="234"/>
      <c r="RSA650" s="234"/>
      <c r="RSB650" s="234"/>
      <c r="RSC650" s="234"/>
      <c r="RSD650" s="234"/>
      <c r="RSE650" s="234"/>
      <c r="RSF650" s="234"/>
      <c r="RSG650" s="234"/>
      <c r="RSH650" s="234"/>
      <c r="RSI650" s="234"/>
      <c r="RSJ650" s="234"/>
      <c r="RSK650" s="234"/>
      <c r="RSL650" s="234"/>
      <c r="RSM650" s="234"/>
      <c r="RSN650" s="234"/>
      <c r="RSO650" s="234"/>
      <c r="RSP650" s="234"/>
      <c r="RSQ650" s="234"/>
      <c r="RSR650" s="234"/>
      <c r="RSS650" s="234"/>
      <c r="RST650" s="234"/>
      <c r="RSU650" s="234"/>
      <c r="RSV650" s="234"/>
      <c r="RSW650" s="234"/>
      <c r="RSX650" s="234"/>
      <c r="RSY650" s="234"/>
      <c r="RSZ650" s="234"/>
      <c r="RTA650" s="234"/>
      <c r="RTB650" s="234"/>
      <c r="RTC650" s="234"/>
      <c r="RTD650" s="234"/>
      <c r="RTE650" s="234"/>
      <c r="RTF650" s="234"/>
      <c r="RTG650" s="234"/>
      <c r="RTH650" s="234"/>
      <c r="RTI650" s="234"/>
      <c r="RTJ650" s="234"/>
      <c r="RTK650" s="234"/>
      <c r="RTL650" s="234"/>
      <c r="RTM650" s="234"/>
      <c r="RTN650" s="234"/>
      <c r="RTO650" s="234"/>
      <c r="RTP650" s="234"/>
      <c r="RTQ650" s="234"/>
      <c r="RTR650" s="234"/>
      <c r="RTS650" s="234"/>
      <c r="RTT650" s="234"/>
      <c r="RTU650" s="234"/>
      <c r="RTV650" s="234"/>
      <c r="RTW650" s="234"/>
      <c r="RTX650" s="234"/>
      <c r="RTY650" s="234"/>
      <c r="RTZ650" s="234"/>
      <c r="RUA650" s="234"/>
      <c r="RUB650" s="234"/>
      <c r="RUC650" s="234"/>
      <c r="RUD650" s="234"/>
      <c r="RUE650" s="234"/>
      <c r="RUF650" s="234"/>
      <c r="RUG650" s="234"/>
      <c r="RUH650" s="234"/>
      <c r="RUI650" s="234"/>
      <c r="RUJ650" s="234"/>
      <c r="RUK650" s="234"/>
      <c r="RUL650" s="234"/>
      <c r="RUM650" s="234"/>
      <c r="RUN650" s="234"/>
      <c r="RUO650" s="234"/>
      <c r="RUP650" s="234"/>
      <c r="RUQ650" s="234"/>
      <c r="RUR650" s="234"/>
      <c r="RUS650" s="234"/>
      <c r="RUT650" s="234"/>
      <c r="RUU650" s="234"/>
      <c r="RUV650" s="234"/>
      <c r="RUW650" s="234"/>
      <c r="RUX650" s="234"/>
      <c r="RUY650" s="234"/>
      <c r="RUZ650" s="234"/>
      <c r="RVA650" s="234"/>
      <c r="RVB650" s="234"/>
      <c r="RVC650" s="234"/>
      <c r="RVD650" s="234"/>
      <c r="RVE650" s="234"/>
      <c r="RVF650" s="234"/>
      <c r="RVG650" s="234"/>
      <c r="RVH650" s="234"/>
      <c r="RVI650" s="234"/>
      <c r="RVJ650" s="234"/>
      <c r="RVK650" s="234"/>
      <c r="RVL650" s="234"/>
      <c r="RVM650" s="234"/>
      <c r="RVN650" s="234"/>
      <c r="RVO650" s="234"/>
      <c r="RVP650" s="234"/>
      <c r="RVQ650" s="234"/>
      <c r="RVR650" s="234"/>
      <c r="RVS650" s="234"/>
      <c r="RVT650" s="234"/>
      <c r="RVU650" s="234"/>
      <c r="RVV650" s="234"/>
      <c r="RVW650" s="234"/>
      <c r="RVX650" s="234"/>
      <c r="RVY650" s="234"/>
      <c r="RVZ650" s="234"/>
      <c r="RWA650" s="234"/>
      <c r="RWB650" s="234"/>
      <c r="RWC650" s="234"/>
      <c r="RWD650" s="234"/>
      <c r="RWE650" s="234"/>
      <c r="RWF650" s="234"/>
      <c r="RWG650" s="234"/>
      <c r="RWH650" s="234"/>
      <c r="RWI650" s="234"/>
      <c r="RWJ650" s="234"/>
      <c r="RWK650" s="234"/>
      <c r="RWL650" s="234"/>
      <c r="RWM650" s="234"/>
      <c r="RWN650" s="234"/>
      <c r="RWO650" s="234"/>
      <c r="RWP650" s="234"/>
      <c r="RWQ650" s="234"/>
      <c r="RWR650" s="234"/>
      <c r="RWS650" s="234"/>
      <c r="RWT650" s="234"/>
      <c r="RWU650" s="234"/>
      <c r="RWV650" s="234"/>
      <c r="RWW650" s="234"/>
      <c r="RWX650" s="234"/>
      <c r="RWY650" s="234"/>
      <c r="RWZ650" s="234"/>
      <c r="RXA650" s="234"/>
      <c r="RXB650" s="234"/>
      <c r="RXC650" s="234"/>
      <c r="RXD650" s="234"/>
      <c r="RXE650" s="234"/>
      <c r="RXF650" s="234"/>
      <c r="RXG650" s="234"/>
      <c r="RXH650" s="234"/>
      <c r="RXI650" s="234"/>
      <c r="RXJ650" s="234"/>
      <c r="RXK650" s="234"/>
      <c r="RXL650" s="234"/>
      <c r="RXM650" s="234"/>
      <c r="RXN650" s="234"/>
      <c r="RXO650" s="234"/>
      <c r="RXP650" s="234"/>
      <c r="RXQ650" s="234"/>
      <c r="RXR650" s="234"/>
      <c r="RXS650" s="234"/>
      <c r="RXT650" s="234"/>
      <c r="RXU650" s="234"/>
      <c r="RXV650" s="234"/>
      <c r="RXW650" s="234"/>
      <c r="RXX650" s="234"/>
      <c r="RXY650" s="234"/>
      <c r="RXZ650" s="234"/>
      <c r="RYA650" s="234"/>
      <c r="RYB650" s="234"/>
      <c r="RYC650" s="234"/>
      <c r="RYD650" s="234"/>
      <c r="RYE650" s="234"/>
      <c r="RYF650" s="234"/>
      <c r="RYG650" s="234"/>
      <c r="RYH650" s="234"/>
      <c r="RYI650" s="234"/>
      <c r="RYJ650" s="234"/>
      <c r="RYK650" s="234"/>
      <c r="RYL650" s="234"/>
      <c r="RYM650" s="234"/>
      <c r="RYN650" s="234"/>
      <c r="RYO650" s="234"/>
      <c r="RYP650" s="234"/>
      <c r="RYQ650" s="234"/>
      <c r="RYR650" s="234"/>
      <c r="RYS650" s="234"/>
      <c r="RYT650" s="234"/>
      <c r="RYU650" s="234"/>
      <c r="RYV650" s="234"/>
      <c r="RYW650" s="234"/>
      <c r="RYX650" s="234"/>
      <c r="RYY650" s="234"/>
      <c r="RYZ650" s="234"/>
      <c r="RZA650" s="234"/>
      <c r="RZB650" s="234"/>
      <c r="RZC650" s="234"/>
      <c r="RZD650" s="234"/>
      <c r="RZE650" s="234"/>
      <c r="RZF650" s="234"/>
      <c r="RZG650" s="234"/>
      <c r="RZH650" s="234"/>
      <c r="RZI650" s="234"/>
      <c r="RZJ650" s="234"/>
      <c r="RZK650" s="234"/>
      <c r="RZL650" s="234"/>
      <c r="RZM650" s="234"/>
      <c r="RZN650" s="234"/>
      <c r="RZO650" s="234"/>
      <c r="RZP650" s="234"/>
      <c r="RZQ650" s="234"/>
      <c r="RZR650" s="234"/>
      <c r="RZS650" s="234"/>
      <c r="RZT650" s="234"/>
      <c r="RZU650" s="234"/>
      <c r="RZV650" s="234"/>
      <c r="RZW650" s="234"/>
      <c r="RZX650" s="234"/>
      <c r="RZY650" s="234"/>
      <c r="RZZ650" s="234"/>
      <c r="SAA650" s="234"/>
      <c r="SAB650" s="234"/>
      <c r="SAC650" s="234"/>
      <c r="SAD650" s="234"/>
      <c r="SAE650" s="234"/>
      <c r="SAF650" s="234"/>
      <c r="SAG650" s="234"/>
      <c r="SAH650" s="234"/>
      <c r="SAI650" s="234"/>
      <c r="SAJ650" s="234"/>
      <c r="SAK650" s="234"/>
      <c r="SAL650" s="234"/>
      <c r="SAM650" s="234"/>
      <c r="SAN650" s="234"/>
      <c r="SAO650" s="234"/>
      <c r="SAP650" s="234"/>
      <c r="SAQ650" s="234"/>
      <c r="SAR650" s="234"/>
      <c r="SAS650" s="234"/>
      <c r="SAT650" s="234"/>
      <c r="SAU650" s="234"/>
      <c r="SAV650" s="234"/>
      <c r="SAW650" s="234"/>
      <c r="SAX650" s="234"/>
      <c r="SAY650" s="234"/>
      <c r="SAZ650" s="234"/>
      <c r="SBA650" s="234"/>
      <c r="SBB650" s="234"/>
      <c r="SBC650" s="234"/>
      <c r="SBD650" s="234"/>
      <c r="SBE650" s="234"/>
      <c r="SBF650" s="234"/>
      <c r="SBG650" s="234"/>
      <c r="SBH650" s="234"/>
      <c r="SBI650" s="234"/>
      <c r="SBJ650" s="234"/>
      <c r="SBK650" s="234"/>
      <c r="SBL650" s="234"/>
      <c r="SBM650" s="234"/>
      <c r="SBN650" s="234"/>
      <c r="SBO650" s="234"/>
      <c r="SBP650" s="234"/>
      <c r="SBQ650" s="234"/>
      <c r="SBR650" s="234"/>
      <c r="SBS650" s="234"/>
      <c r="SBT650" s="234"/>
      <c r="SBU650" s="234"/>
      <c r="SBV650" s="234"/>
      <c r="SBW650" s="234"/>
      <c r="SBX650" s="234"/>
      <c r="SBY650" s="234"/>
      <c r="SBZ650" s="234"/>
      <c r="SCA650" s="234"/>
      <c r="SCB650" s="234"/>
      <c r="SCC650" s="234"/>
      <c r="SCD650" s="234"/>
      <c r="SCE650" s="234"/>
      <c r="SCF650" s="234"/>
      <c r="SCG650" s="234"/>
      <c r="SCH650" s="234"/>
      <c r="SCI650" s="234"/>
      <c r="SCJ650" s="234"/>
      <c r="SCK650" s="234"/>
      <c r="SCL650" s="234"/>
      <c r="SCM650" s="234"/>
      <c r="SCN650" s="234"/>
      <c r="SCO650" s="234"/>
      <c r="SCP650" s="234"/>
      <c r="SCQ650" s="234"/>
      <c r="SCR650" s="234"/>
      <c r="SCS650" s="234"/>
      <c r="SCT650" s="234"/>
      <c r="SCU650" s="234"/>
      <c r="SCV650" s="234"/>
      <c r="SCW650" s="234"/>
      <c r="SCX650" s="234"/>
      <c r="SCY650" s="234"/>
      <c r="SCZ650" s="234"/>
      <c r="SDA650" s="234"/>
      <c r="SDB650" s="234"/>
      <c r="SDC650" s="234"/>
      <c r="SDD650" s="234"/>
      <c r="SDE650" s="234"/>
      <c r="SDF650" s="234"/>
      <c r="SDG650" s="234"/>
      <c r="SDH650" s="234"/>
      <c r="SDI650" s="234"/>
      <c r="SDJ650" s="234"/>
      <c r="SDK650" s="234"/>
      <c r="SDL650" s="234"/>
      <c r="SDM650" s="234"/>
      <c r="SDN650" s="234"/>
      <c r="SDO650" s="234"/>
      <c r="SDP650" s="234"/>
      <c r="SDQ650" s="234"/>
      <c r="SDR650" s="234"/>
      <c r="SDS650" s="234"/>
      <c r="SDT650" s="234"/>
      <c r="SDU650" s="234"/>
      <c r="SDV650" s="234"/>
      <c r="SDW650" s="234"/>
      <c r="SDX650" s="234"/>
      <c r="SDY650" s="234"/>
      <c r="SDZ650" s="234"/>
      <c r="SEA650" s="234"/>
      <c r="SEB650" s="234"/>
      <c r="SEC650" s="234"/>
      <c r="SED650" s="234"/>
      <c r="SEE650" s="234"/>
      <c r="SEF650" s="234"/>
      <c r="SEG650" s="234"/>
      <c r="SEH650" s="234"/>
      <c r="SEI650" s="234"/>
      <c r="SEJ650" s="234"/>
      <c r="SEK650" s="234"/>
      <c r="SEL650" s="234"/>
      <c r="SEM650" s="234"/>
      <c r="SEN650" s="234"/>
      <c r="SEO650" s="234"/>
      <c r="SEP650" s="234"/>
      <c r="SEQ650" s="234"/>
      <c r="SER650" s="234"/>
      <c r="SES650" s="234"/>
      <c r="SET650" s="234"/>
      <c r="SEU650" s="234"/>
      <c r="SEV650" s="234"/>
      <c r="SEW650" s="234"/>
      <c r="SEX650" s="234"/>
      <c r="SEY650" s="234"/>
      <c r="SEZ650" s="234"/>
      <c r="SFA650" s="234"/>
      <c r="SFB650" s="234"/>
      <c r="SFC650" s="234"/>
      <c r="SFD650" s="234"/>
      <c r="SFE650" s="234"/>
      <c r="SFF650" s="234"/>
      <c r="SFG650" s="234"/>
      <c r="SFH650" s="234"/>
      <c r="SFI650" s="234"/>
      <c r="SFJ650" s="234"/>
      <c r="SFK650" s="234"/>
      <c r="SFL650" s="234"/>
      <c r="SFM650" s="234"/>
      <c r="SFN650" s="234"/>
      <c r="SFO650" s="234"/>
      <c r="SFP650" s="234"/>
      <c r="SFQ650" s="234"/>
      <c r="SFR650" s="234"/>
      <c r="SFS650" s="234"/>
      <c r="SFT650" s="234"/>
      <c r="SFU650" s="234"/>
      <c r="SFV650" s="234"/>
      <c r="SFW650" s="234"/>
      <c r="SFX650" s="234"/>
      <c r="SFY650" s="234"/>
      <c r="SFZ650" s="234"/>
      <c r="SGA650" s="234"/>
      <c r="SGB650" s="234"/>
      <c r="SGC650" s="234"/>
      <c r="SGD650" s="234"/>
      <c r="SGE650" s="234"/>
      <c r="SGF650" s="234"/>
      <c r="SGG650" s="234"/>
      <c r="SGH650" s="234"/>
      <c r="SGI650" s="234"/>
      <c r="SGJ650" s="234"/>
      <c r="SGK650" s="234"/>
      <c r="SGL650" s="234"/>
      <c r="SGM650" s="234"/>
      <c r="SGN650" s="234"/>
      <c r="SGO650" s="234"/>
      <c r="SGP650" s="234"/>
      <c r="SGQ650" s="234"/>
      <c r="SGR650" s="234"/>
      <c r="SGS650" s="234"/>
      <c r="SGT650" s="234"/>
      <c r="SGU650" s="234"/>
      <c r="SGV650" s="234"/>
      <c r="SGW650" s="234"/>
      <c r="SGX650" s="234"/>
      <c r="SGY650" s="234"/>
      <c r="SGZ650" s="234"/>
      <c r="SHA650" s="234"/>
      <c r="SHB650" s="234"/>
      <c r="SHC650" s="234"/>
      <c r="SHD650" s="234"/>
      <c r="SHE650" s="234"/>
      <c r="SHF650" s="234"/>
      <c r="SHG650" s="234"/>
      <c r="SHH650" s="234"/>
      <c r="SHI650" s="234"/>
      <c r="SHJ650" s="234"/>
      <c r="SHK650" s="234"/>
      <c r="SHL650" s="234"/>
      <c r="SHM650" s="234"/>
      <c r="SHN650" s="234"/>
      <c r="SHO650" s="234"/>
      <c r="SHP650" s="234"/>
      <c r="SHQ650" s="234"/>
      <c r="SHR650" s="234"/>
      <c r="SHS650" s="234"/>
      <c r="SHT650" s="234"/>
      <c r="SHU650" s="234"/>
      <c r="SHV650" s="234"/>
      <c r="SHW650" s="234"/>
      <c r="SHX650" s="234"/>
      <c r="SHY650" s="234"/>
      <c r="SHZ650" s="234"/>
      <c r="SIA650" s="234"/>
      <c r="SIB650" s="234"/>
      <c r="SIC650" s="234"/>
      <c r="SID650" s="234"/>
      <c r="SIE650" s="234"/>
      <c r="SIF650" s="234"/>
      <c r="SIG650" s="234"/>
      <c r="SIH650" s="234"/>
      <c r="SII650" s="234"/>
      <c r="SIJ650" s="234"/>
      <c r="SIK650" s="234"/>
      <c r="SIL650" s="234"/>
      <c r="SIM650" s="234"/>
      <c r="SIN650" s="234"/>
      <c r="SIO650" s="234"/>
      <c r="SIP650" s="234"/>
      <c r="SIQ650" s="234"/>
      <c r="SIR650" s="234"/>
      <c r="SIS650" s="234"/>
      <c r="SIT650" s="234"/>
      <c r="SIU650" s="234"/>
      <c r="SIV650" s="234"/>
      <c r="SIW650" s="234"/>
      <c r="SIX650" s="234"/>
      <c r="SIY650" s="234"/>
      <c r="SIZ650" s="234"/>
      <c r="SJA650" s="234"/>
      <c r="SJB650" s="234"/>
      <c r="SJC650" s="234"/>
      <c r="SJD650" s="234"/>
      <c r="SJE650" s="234"/>
      <c r="SJF650" s="234"/>
      <c r="SJG650" s="234"/>
      <c r="SJH650" s="234"/>
      <c r="SJI650" s="234"/>
      <c r="SJJ650" s="234"/>
      <c r="SJK650" s="234"/>
      <c r="SJL650" s="234"/>
      <c r="SJM650" s="234"/>
      <c r="SJN650" s="234"/>
      <c r="SJO650" s="234"/>
      <c r="SJP650" s="234"/>
      <c r="SJQ650" s="234"/>
      <c r="SJR650" s="234"/>
      <c r="SJS650" s="234"/>
      <c r="SJT650" s="234"/>
      <c r="SJU650" s="234"/>
      <c r="SJV650" s="234"/>
      <c r="SJW650" s="234"/>
      <c r="SJX650" s="234"/>
      <c r="SJY650" s="234"/>
      <c r="SJZ650" s="234"/>
      <c r="SKA650" s="234"/>
      <c r="SKB650" s="234"/>
      <c r="SKC650" s="234"/>
      <c r="SKD650" s="234"/>
      <c r="SKE650" s="234"/>
      <c r="SKF650" s="234"/>
      <c r="SKG650" s="234"/>
      <c r="SKH650" s="234"/>
      <c r="SKI650" s="234"/>
      <c r="SKJ650" s="234"/>
      <c r="SKK650" s="234"/>
      <c r="SKL650" s="234"/>
      <c r="SKM650" s="234"/>
      <c r="SKN650" s="234"/>
      <c r="SKO650" s="234"/>
      <c r="SKP650" s="234"/>
      <c r="SKQ650" s="234"/>
      <c r="SKR650" s="234"/>
      <c r="SKS650" s="234"/>
      <c r="SKT650" s="234"/>
      <c r="SKU650" s="234"/>
      <c r="SKV650" s="234"/>
      <c r="SKW650" s="234"/>
      <c r="SKX650" s="234"/>
      <c r="SKY650" s="234"/>
      <c r="SKZ650" s="234"/>
      <c r="SLA650" s="234"/>
      <c r="SLB650" s="234"/>
      <c r="SLC650" s="234"/>
      <c r="SLD650" s="234"/>
      <c r="SLE650" s="234"/>
      <c r="SLF650" s="234"/>
      <c r="SLG650" s="234"/>
      <c r="SLH650" s="234"/>
      <c r="SLI650" s="234"/>
      <c r="SLJ650" s="234"/>
      <c r="SLK650" s="234"/>
      <c r="SLL650" s="234"/>
      <c r="SLM650" s="234"/>
      <c r="SLN650" s="234"/>
      <c r="SLO650" s="234"/>
      <c r="SLP650" s="234"/>
      <c r="SLQ650" s="234"/>
      <c r="SLR650" s="234"/>
      <c r="SLS650" s="234"/>
      <c r="SLT650" s="234"/>
      <c r="SLU650" s="234"/>
      <c r="SLV650" s="234"/>
      <c r="SLW650" s="234"/>
      <c r="SLX650" s="234"/>
      <c r="SLY650" s="234"/>
      <c r="SLZ650" s="234"/>
      <c r="SMA650" s="234"/>
      <c r="SMB650" s="234"/>
      <c r="SMC650" s="234"/>
      <c r="SMD650" s="234"/>
      <c r="SME650" s="234"/>
      <c r="SMF650" s="234"/>
      <c r="SMG650" s="234"/>
      <c r="SMH650" s="234"/>
      <c r="SMI650" s="234"/>
      <c r="SMJ650" s="234"/>
      <c r="SMK650" s="234"/>
      <c r="SML650" s="234"/>
      <c r="SMM650" s="234"/>
      <c r="SMN650" s="234"/>
      <c r="SMO650" s="234"/>
      <c r="SMP650" s="234"/>
      <c r="SMQ650" s="234"/>
      <c r="SMR650" s="234"/>
      <c r="SMS650" s="234"/>
      <c r="SMT650" s="234"/>
      <c r="SMU650" s="234"/>
      <c r="SMV650" s="234"/>
      <c r="SMW650" s="234"/>
      <c r="SMX650" s="234"/>
      <c r="SMY650" s="234"/>
      <c r="SMZ650" s="234"/>
      <c r="SNA650" s="234"/>
      <c r="SNB650" s="234"/>
      <c r="SNC650" s="234"/>
      <c r="SND650" s="234"/>
      <c r="SNE650" s="234"/>
      <c r="SNF650" s="234"/>
      <c r="SNG650" s="234"/>
      <c r="SNH650" s="234"/>
      <c r="SNI650" s="234"/>
      <c r="SNJ650" s="234"/>
      <c r="SNK650" s="234"/>
      <c r="SNL650" s="234"/>
      <c r="SNM650" s="234"/>
      <c r="SNN650" s="234"/>
      <c r="SNO650" s="234"/>
      <c r="SNP650" s="234"/>
      <c r="SNQ650" s="234"/>
      <c r="SNR650" s="234"/>
      <c r="SNS650" s="234"/>
      <c r="SNT650" s="234"/>
      <c r="SNU650" s="234"/>
      <c r="SNV650" s="234"/>
      <c r="SNW650" s="234"/>
      <c r="SNX650" s="234"/>
      <c r="SNY650" s="234"/>
      <c r="SNZ650" s="234"/>
      <c r="SOA650" s="234"/>
      <c r="SOB650" s="234"/>
      <c r="SOC650" s="234"/>
      <c r="SOD650" s="234"/>
      <c r="SOE650" s="234"/>
      <c r="SOF650" s="234"/>
      <c r="SOG650" s="234"/>
      <c r="SOH650" s="234"/>
      <c r="SOI650" s="234"/>
      <c r="SOJ650" s="234"/>
      <c r="SOK650" s="234"/>
      <c r="SOL650" s="234"/>
      <c r="SOM650" s="234"/>
      <c r="SON650" s="234"/>
      <c r="SOO650" s="234"/>
      <c r="SOP650" s="234"/>
      <c r="SOQ650" s="234"/>
      <c r="SOR650" s="234"/>
      <c r="SOS650" s="234"/>
      <c r="SOT650" s="234"/>
      <c r="SOU650" s="234"/>
      <c r="SOV650" s="234"/>
      <c r="SOW650" s="234"/>
      <c r="SOX650" s="234"/>
      <c r="SOY650" s="234"/>
      <c r="SOZ650" s="234"/>
      <c r="SPA650" s="234"/>
      <c r="SPB650" s="234"/>
      <c r="SPC650" s="234"/>
      <c r="SPD650" s="234"/>
      <c r="SPE650" s="234"/>
      <c r="SPF650" s="234"/>
      <c r="SPG650" s="234"/>
      <c r="SPH650" s="234"/>
      <c r="SPI650" s="234"/>
      <c r="SPJ650" s="234"/>
      <c r="SPK650" s="234"/>
      <c r="SPL650" s="234"/>
      <c r="SPM650" s="234"/>
      <c r="SPN650" s="234"/>
      <c r="SPO650" s="234"/>
      <c r="SPP650" s="234"/>
      <c r="SPQ650" s="234"/>
      <c r="SPR650" s="234"/>
      <c r="SPS650" s="234"/>
      <c r="SPT650" s="234"/>
      <c r="SPU650" s="234"/>
      <c r="SPV650" s="234"/>
      <c r="SPW650" s="234"/>
      <c r="SPX650" s="234"/>
      <c r="SPY650" s="234"/>
      <c r="SPZ650" s="234"/>
      <c r="SQA650" s="234"/>
      <c r="SQB650" s="234"/>
      <c r="SQC650" s="234"/>
      <c r="SQD650" s="234"/>
      <c r="SQE650" s="234"/>
      <c r="SQF650" s="234"/>
      <c r="SQG650" s="234"/>
      <c r="SQH650" s="234"/>
      <c r="SQI650" s="234"/>
      <c r="SQJ650" s="234"/>
      <c r="SQK650" s="234"/>
      <c r="SQL650" s="234"/>
      <c r="SQM650" s="234"/>
      <c r="SQN650" s="234"/>
      <c r="SQO650" s="234"/>
      <c r="SQP650" s="234"/>
      <c r="SQQ650" s="234"/>
      <c r="SQR650" s="234"/>
      <c r="SQS650" s="234"/>
      <c r="SQT650" s="234"/>
      <c r="SQU650" s="234"/>
      <c r="SQV650" s="234"/>
      <c r="SQW650" s="234"/>
      <c r="SQX650" s="234"/>
      <c r="SQY650" s="234"/>
      <c r="SQZ650" s="234"/>
      <c r="SRA650" s="234"/>
      <c r="SRB650" s="234"/>
      <c r="SRC650" s="234"/>
      <c r="SRD650" s="234"/>
      <c r="SRE650" s="234"/>
      <c r="SRF650" s="234"/>
      <c r="SRG650" s="234"/>
      <c r="SRH650" s="234"/>
      <c r="SRI650" s="234"/>
      <c r="SRJ650" s="234"/>
      <c r="SRK650" s="234"/>
      <c r="SRL650" s="234"/>
      <c r="SRM650" s="234"/>
      <c r="SRN650" s="234"/>
      <c r="SRO650" s="234"/>
      <c r="SRP650" s="234"/>
      <c r="SRQ650" s="234"/>
      <c r="SRR650" s="234"/>
      <c r="SRS650" s="234"/>
      <c r="SRT650" s="234"/>
      <c r="SRU650" s="234"/>
      <c r="SRV650" s="234"/>
      <c r="SRW650" s="234"/>
      <c r="SRX650" s="234"/>
      <c r="SRY650" s="234"/>
      <c r="SRZ650" s="234"/>
      <c r="SSA650" s="234"/>
      <c r="SSB650" s="234"/>
      <c r="SSC650" s="234"/>
      <c r="SSD650" s="234"/>
      <c r="SSE650" s="234"/>
      <c r="SSF650" s="234"/>
      <c r="SSG650" s="234"/>
      <c r="SSH650" s="234"/>
      <c r="SSI650" s="234"/>
      <c r="SSJ650" s="234"/>
      <c r="SSK650" s="234"/>
      <c r="SSL650" s="234"/>
      <c r="SSM650" s="234"/>
      <c r="SSN650" s="234"/>
      <c r="SSO650" s="234"/>
      <c r="SSP650" s="234"/>
      <c r="SSQ650" s="234"/>
      <c r="SSR650" s="234"/>
      <c r="SSS650" s="234"/>
      <c r="SST650" s="234"/>
      <c r="SSU650" s="234"/>
      <c r="SSV650" s="234"/>
      <c r="SSW650" s="234"/>
      <c r="SSX650" s="234"/>
      <c r="SSY650" s="234"/>
      <c r="SSZ650" s="234"/>
      <c r="STA650" s="234"/>
      <c r="STB650" s="234"/>
      <c r="STC650" s="234"/>
      <c r="STD650" s="234"/>
      <c r="STE650" s="234"/>
      <c r="STF650" s="234"/>
      <c r="STG650" s="234"/>
      <c r="STH650" s="234"/>
      <c r="STI650" s="234"/>
      <c r="STJ650" s="234"/>
      <c r="STK650" s="234"/>
      <c r="STL650" s="234"/>
      <c r="STM650" s="234"/>
      <c r="STN650" s="234"/>
      <c r="STO650" s="234"/>
      <c r="STP650" s="234"/>
      <c r="STQ650" s="234"/>
      <c r="STR650" s="234"/>
      <c r="STS650" s="234"/>
      <c r="STT650" s="234"/>
      <c r="STU650" s="234"/>
      <c r="STV650" s="234"/>
      <c r="STW650" s="234"/>
      <c r="STX650" s="234"/>
      <c r="STY650" s="234"/>
      <c r="STZ650" s="234"/>
      <c r="SUA650" s="234"/>
      <c r="SUB650" s="234"/>
      <c r="SUC650" s="234"/>
      <c r="SUD650" s="234"/>
      <c r="SUE650" s="234"/>
      <c r="SUF650" s="234"/>
      <c r="SUG650" s="234"/>
      <c r="SUH650" s="234"/>
      <c r="SUI650" s="234"/>
      <c r="SUJ650" s="234"/>
      <c r="SUK650" s="234"/>
      <c r="SUL650" s="234"/>
      <c r="SUM650" s="234"/>
      <c r="SUN650" s="234"/>
      <c r="SUO650" s="234"/>
      <c r="SUP650" s="234"/>
      <c r="SUQ650" s="234"/>
      <c r="SUR650" s="234"/>
      <c r="SUS650" s="234"/>
      <c r="SUT650" s="234"/>
      <c r="SUU650" s="234"/>
      <c r="SUV650" s="234"/>
      <c r="SUW650" s="234"/>
      <c r="SUX650" s="234"/>
      <c r="SUY650" s="234"/>
      <c r="SUZ650" s="234"/>
      <c r="SVA650" s="234"/>
      <c r="SVB650" s="234"/>
      <c r="SVC650" s="234"/>
      <c r="SVD650" s="234"/>
      <c r="SVE650" s="234"/>
      <c r="SVF650" s="234"/>
      <c r="SVG650" s="234"/>
      <c r="SVH650" s="234"/>
      <c r="SVI650" s="234"/>
      <c r="SVJ650" s="234"/>
      <c r="SVK650" s="234"/>
      <c r="SVL650" s="234"/>
      <c r="SVM650" s="234"/>
      <c r="SVN650" s="234"/>
      <c r="SVO650" s="234"/>
      <c r="SVP650" s="234"/>
      <c r="SVQ650" s="234"/>
      <c r="SVR650" s="234"/>
      <c r="SVS650" s="234"/>
      <c r="SVT650" s="234"/>
      <c r="SVU650" s="234"/>
      <c r="SVV650" s="234"/>
      <c r="SVW650" s="234"/>
      <c r="SVX650" s="234"/>
      <c r="SVY650" s="234"/>
      <c r="SVZ650" s="234"/>
      <c r="SWA650" s="234"/>
      <c r="SWB650" s="234"/>
      <c r="SWC650" s="234"/>
      <c r="SWD650" s="234"/>
      <c r="SWE650" s="234"/>
      <c r="SWF650" s="234"/>
      <c r="SWG650" s="234"/>
      <c r="SWH650" s="234"/>
      <c r="SWI650" s="234"/>
      <c r="SWJ650" s="234"/>
      <c r="SWK650" s="234"/>
      <c r="SWL650" s="234"/>
      <c r="SWM650" s="234"/>
      <c r="SWN650" s="234"/>
      <c r="SWO650" s="234"/>
      <c r="SWP650" s="234"/>
      <c r="SWQ650" s="234"/>
      <c r="SWR650" s="234"/>
      <c r="SWS650" s="234"/>
      <c r="SWT650" s="234"/>
      <c r="SWU650" s="234"/>
      <c r="SWV650" s="234"/>
      <c r="SWW650" s="234"/>
      <c r="SWX650" s="234"/>
      <c r="SWY650" s="234"/>
      <c r="SWZ650" s="234"/>
      <c r="SXA650" s="234"/>
      <c r="SXB650" s="234"/>
      <c r="SXC650" s="234"/>
      <c r="SXD650" s="234"/>
      <c r="SXE650" s="234"/>
      <c r="SXF650" s="234"/>
      <c r="SXG650" s="234"/>
      <c r="SXH650" s="234"/>
      <c r="SXI650" s="234"/>
      <c r="SXJ650" s="234"/>
      <c r="SXK650" s="234"/>
      <c r="SXL650" s="234"/>
      <c r="SXM650" s="234"/>
      <c r="SXN650" s="234"/>
      <c r="SXO650" s="234"/>
      <c r="SXP650" s="234"/>
      <c r="SXQ650" s="234"/>
      <c r="SXR650" s="234"/>
      <c r="SXS650" s="234"/>
      <c r="SXT650" s="234"/>
      <c r="SXU650" s="234"/>
      <c r="SXV650" s="234"/>
      <c r="SXW650" s="234"/>
      <c r="SXX650" s="234"/>
      <c r="SXY650" s="234"/>
      <c r="SXZ650" s="234"/>
      <c r="SYA650" s="234"/>
      <c r="SYB650" s="234"/>
      <c r="SYC650" s="234"/>
      <c r="SYD650" s="234"/>
      <c r="SYE650" s="234"/>
      <c r="SYF650" s="234"/>
      <c r="SYG650" s="234"/>
      <c r="SYH650" s="234"/>
      <c r="SYI650" s="234"/>
      <c r="SYJ650" s="234"/>
      <c r="SYK650" s="234"/>
      <c r="SYL650" s="234"/>
      <c r="SYM650" s="234"/>
      <c r="SYN650" s="234"/>
      <c r="SYO650" s="234"/>
      <c r="SYP650" s="234"/>
      <c r="SYQ650" s="234"/>
      <c r="SYR650" s="234"/>
      <c r="SYS650" s="234"/>
      <c r="SYT650" s="234"/>
      <c r="SYU650" s="234"/>
      <c r="SYV650" s="234"/>
      <c r="SYW650" s="234"/>
      <c r="SYX650" s="234"/>
      <c r="SYY650" s="234"/>
      <c r="SYZ650" s="234"/>
      <c r="SZA650" s="234"/>
      <c r="SZB650" s="234"/>
      <c r="SZC650" s="234"/>
      <c r="SZD650" s="234"/>
      <c r="SZE650" s="234"/>
      <c r="SZF650" s="234"/>
      <c r="SZG650" s="234"/>
      <c r="SZH650" s="234"/>
      <c r="SZI650" s="234"/>
      <c r="SZJ650" s="234"/>
      <c r="SZK650" s="234"/>
      <c r="SZL650" s="234"/>
      <c r="SZM650" s="234"/>
      <c r="SZN650" s="234"/>
      <c r="SZO650" s="234"/>
      <c r="SZP650" s="234"/>
      <c r="SZQ650" s="234"/>
      <c r="SZR650" s="234"/>
      <c r="SZS650" s="234"/>
      <c r="SZT650" s="234"/>
      <c r="SZU650" s="234"/>
      <c r="SZV650" s="234"/>
      <c r="SZW650" s="234"/>
      <c r="SZX650" s="234"/>
      <c r="SZY650" s="234"/>
      <c r="SZZ650" s="234"/>
      <c r="TAA650" s="234"/>
      <c r="TAB650" s="234"/>
      <c r="TAC650" s="234"/>
      <c r="TAD650" s="234"/>
      <c r="TAE650" s="234"/>
      <c r="TAF650" s="234"/>
      <c r="TAG650" s="234"/>
      <c r="TAH650" s="234"/>
      <c r="TAI650" s="234"/>
      <c r="TAJ650" s="234"/>
      <c r="TAK650" s="234"/>
      <c r="TAL650" s="234"/>
      <c r="TAM650" s="234"/>
      <c r="TAN650" s="234"/>
      <c r="TAO650" s="234"/>
      <c r="TAP650" s="234"/>
      <c r="TAQ650" s="234"/>
      <c r="TAR650" s="234"/>
      <c r="TAS650" s="234"/>
      <c r="TAT650" s="234"/>
      <c r="TAU650" s="234"/>
      <c r="TAV650" s="234"/>
      <c r="TAW650" s="234"/>
      <c r="TAX650" s="234"/>
      <c r="TAY650" s="234"/>
      <c r="TAZ650" s="234"/>
      <c r="TBA650" s="234"/>
      <c r="TBB650" s="234"/>
      <c r="TBC650" s="234"/>
      <c r="TBD650" s="234"/>
      <c r="TBE650" s="234"/>
      <c r="TBF650" s="234"/>
      <c r="TBG650" s="234"/>
      <c r="TBH650" s="234"/>
      <c r="TBI650" s="234"/>
      <c r="TBJ650" s="234"/>
      <c r="TBK650" s="234"/>
      <c r="TBL650" s="234"/>
      <c r="TBM650" s="234"/>
      <c r="TBN650" s="234"/>
      <c r="TBO650" s="234"/>
      <c r="TBP650" s="234"/>
      <c r="TBQ650" s="234"/>
      <c r="TBR650" s="234"/>
      <c r="TBS650" s="234"/>
      <c r="TBT650" s="234"/>
      <c r="TBU650" s="234"/>
      <c r="TBV650" s="234"/>
      <c r="TBW650" s="234"/>
      <c r="TBX650" s="234"/>
      <c r="TBY650" s="234"/>
      <c r="TBZ650" s="234"/>
      <c r="TCA650" s="234"/>
      <c r="TCB650" s="234"/>
      <c r="TCC650" s="234"/>
      <c r="TCD650" s="234"/>
      <c r="TCE650" s="234"/>
      <c r="TCF650" s="234"/>
      <c r="TCG650" s="234"/>
      <c r="TCH650" s="234"/>
      <c r="TCI650" s="234"/>
      <c r="TCJ650" s="234"/>
      <c r="TCK650" s="234"/>
      <c r="TCL650" s="234"/>
      <c r="TCM650" s="234"/>
      <c r="TCN650" s="234"/>
      <c r="TCO650" s="234"/>
      <c r="TCP650" s="234"/>
      <c r="TCQ650" s="234"/>
      <c r="TCR650" s="234"/>
      <c r="TCS650" s="234"/>
      <c r="TCT650" s="234"/>
      <c r="TCU650" s="234"/>
      <c r="TCV650" s="234"/>
      <c r="TCW650" s="234"/>
      <c r="TCX650" s="234"/>
      <c r="TCY650" s="234"/>
      <c r="TCZ650" s="234"/>
      <c r="TDA650" s="234"/>
      <c r="TDB650" s="234"/>
      <c r="TDC650" s="234"/>
      <c r="TDD650" s="234"/>
      <c r="TDE650" s="234"/>
      <c r="TDF650" s="234"/>
      <c r="TDG650" s="234"/>
      <c r="TDH650" s="234"/>
      <c r="TDI650" s="234"/>
      <c r="TDJ650" s="234"/>
      <c r="TDK650" s="234"/>
      <c r="TDL650" s="234"/>
      <c r="TDM650" s="234"/>
      <c r="TDN650" s="234"/>
      <c r="TDO650" s="234"/>
      <c r="TDP650" s="234"/>
      <c r="TDQ650" s="234"/>
      <c r="TDR650" s="234"/>
      <c r="TDS650" s="234"/>
      <c r="TDT650" s="234"/>
      <c r="TDU650" s="234"/>
      <c r="TDV650" s="234"/>
      <c r="TDW650" s="234"/>
      <c r="TDX650" s="234"/>
      <c r="TDY650" s="234"/>
      <c r="TDZ650" s="234"/>
      <c r="TEA650" s="234"/>
      <c r="TEB650" s="234"/>
      <c r="TEC650" s="234"/>
      <c r="TED650" s="234"/>
      <c r="TEE650" s="234"/>
      <c r="TEF650" s="234"/>
      <c r="TEG650" s="234"/>
      <c r="TEH650" s="234"/>
      <c r="TEI650" s="234"/>
      <c r="TEJ650" s="234"/>
      <c r="TEK650" s="234"/>
      <c r="TEL650" s="234"/>
      <c r="TEM650" s="234"/>
      <c r="TEN650" s="234"/>
      <c r="TEO650" s="234"/>
      <c r="TEP650" s="234"/>
      <c r="TEQ650" s="234"/>
      <c r="TER650" s="234"/>
      <c r="TES650" s="234"/>
      <c r="TET650" s="234"/>
      <c r="TEU650" s="234"/>
      <c r="TEV650" s="234"/>
      <c r="TEW650" s="234"/>
      <c r="TEX650" s="234"/>
      <c r="TEY650" s="234"/>
      <c r="TEZ650" s="234"/>
      <c r="TFA650" s="234"/>
      <c r="TFB650" s="234"/>
      <c r="TFC650" s="234"/>
      <c r="TFD650" s="234"/>
      <c r="TFE650" s="234"/>
      <c r="TFF650" s="234"/>
      <c r="TFG650" s="234"/>
      <c r="TFH650" s="234"/>
      <c r="TFI650" s="234"/>
      <c r="TFJ650" s="234"/>
      <c r="TFK650" s="234"/>
      <c r="TFL650" s="234"/>
      <c r="TFM650" s="234"/>
      <c r="TFN650" s="234"/>
      <c r="TFO650" s="234"/>
      <c r="TFP650" s="234"/>
      <c r="TFQ650" s="234"/>
      <c r="TFR650" s="234"/>
      <c r="TFS650" s="234"/>
      <c r="TFT650" s="234"/>
      <c r="TFU650" s="234"/>
      <c r="TFV650" s="234"/>
      <c r="TFW650" s="234"/>
      <c r="TFX650" s="234"/>
      <c r="TFY650" s="234"/>
      <c r="TFZ650" s="234"/>
      <c r="TGA650" s="234"/>
      <c r="TGB650" s="234"/>
      <c r="TGC650" s="234"/>
      <c r="TGD650" s="234"/>
      <c r="TGE650" s="234"/>
      <c r="TGF650" s="234"/>
      <c r="TGG650" s="234"/>
      <c r="TGH650" s="234"/>
      <c r="TGI650" s="234"/>
      <c r="TGJ650" s="234"/>
      <c r="TGK650" s="234"/>
      <c r="TGL650" s="234"/>
      <c r="TGM650" s="234"/>
      <c r="TGN650" s="234"/>
      <c r="TGO650" s="234"/>
      <c r="TGP650" s="234"/>
      <c r="TGQ650" s="234"/>
      <c r="TGR650" s="234"/>
      <c r="TGS650" s="234"/>
      <c r="TGT650" s="234"/>
      <c r="TGU650" s="234"/>
      <c r="TGV650" s="234"/>
      <c r="TGW650" s="234"/>
      <c r="TGX650" s="234"/>
      <c r="TGY650" s="234"/>
      <c r="TGZ650" s="234"/>
      <c r="THA650" s="234"/>
      <c r="THB650" s="234"/>
      <c r="THC650" s="234"/>
      <c r="THD650" s="234"/>
      <c r="THE650" s="234"/>
      <c r="THF650" s="234"/>
      <c r="THG650" s="234"/>
      <c r="THH650" s="234"/>
      <c r="THI650" s="234"/>
      <c r="THJ650" s="234"/>
      <c r="THK650" s="234"/>
      <c r="THL650" s="234"/>
      <c r="THM650" s="234"/>
      <c r="THN650" s="234"/>
      <c r="THO650" s="234"/>
      <c r="THP650" s="234"/>
      <c r="THQ650" s="234"/>
      <c r="THR650" s="234"/>
      <c r="THS650" s="234"/>
      <c r="THT650" s="234"/>
      <c r="THU650" s="234"/>
      <c r="THV650" s="234"/>
      <c r="THW650" s="234"/>
      <c r="THX650" s="234"/>
      <c r="THY650" s="234"/>
      <c r="THZ650" s="234"/>
      <c r="TIA650" s="234"/>
      <c r="TIB650" s="234"/>
      <c r="TIC650" s="234"/>
      <c r="TID650" s="234"/>
      <c r="TIE650" s="234"/>
      <c r="TIF650" s="234"/>
      <c r="TIG650" s="234"/>
      <c r="TIH650" s="234"/>
      <c r="TII650" s="234"/>
      <c r="TIJ650" s="234"/>
      <c r="TIK650" s="234"/>
      <c r="TIL650" s="234"/>
      <c r="TIM650" s="234"/>
      <c r="TIN650" s="234"/>
      <c r="TIO650" s="234"/>
      <c r="TIP650" s="234"/>
      <c r="TIQ650" s="234"/>
      <c r="TIR650" s="234"/>
      <c r="TIS650" s="234"/>
      <c r="TIT650" s="234"/>
      <c r="TIU650" s="234"/>
      <c r="TIV650" s="234"/>
      <c r="TIW650" s="234"/>
      <c r="TIX650" s="234"/>
      <c r="TIY650" s="234"/>
      <c r="TIZ650" s="234"/>
      <c r="TJA650" s="234"/>
      <c r="TJB650" s="234"/>
      <c r="TJC650" s="234"/>
      <c r="TJD650" s="234"/>
      <c r="TJE650" s="234"/>
      <c r="TJF650" s="234"/>
      <c r="TJG650" s="234"/>
      <c r="TJH650" s="234"/>
      <c r="TJI650" s="234"/>
      <c r="TJJ650" s="234"/>
      <c r="TJK650" s="234"/>
      <c r="TJL650" s="234"/>
      <c r="TJM650" s="234"/>
      <c r="TJN650" s="234"/>
      <c r="TJO650" s="234"/>
      <c r="TJP650" s="234"/>
      <c r="TJQ650" s="234"/>
      <c r="TJR650" s="234"/>
      <c r="TJS650" s="234"/>
      <c r="TJT650" s="234"/>
      <c r="TJU650" s="234"/>
      <c r="TJV650" s="234"/>
      <c r="TJW650" s="234"/>
      <c r="TJX650" s="234"/>
      <c r="TJY650" s="234"/>
      <c r="TJZ650" s="234"/>
      <c r="TKA650" s="234"/>
      <c r="TKB650" s="234"/>
      <c r="TKC650" s="234"/>
      <c r="TKD650" s="234"/>
      <c r="TKE650" s="234"/>
      <c r="TKF650" s="234"/>
      <c r="TKG650" s="234"/>
      <c r="TKH650" s="234"/>
      <c r="TKI650" s="234"/>
      <c r="TKJ650" s="234"/>
      <c r="TKK650" s="234"/>
      <c r="TKL650" s="234"/>
      <c r="TKM650" s="234"/>
      <c r="TKN650" s="234"/>
      <c r="TKO650" s="234"/>
      <c r="TKP650" s="234"/>
      <c r="TKQ650" s="234"/>
      <c r="TKR650" s="234"/>
      <c r="TKS650" s="234"/>
      <c r="TKT650" s="234"/>
      <c r="TKU650" s="234"/>
      <c r="TKV650" s="234"/>
      <c r="TKW650" s="234"/>
      <c r="TKX650" s="234"/>
      <c r="TKY650" s="234"/>
      <c r="TKZ650" s="234"/>
      <c r="TLA650" s="234"/>
      <c r="TLB650" s="234"/>
      <c r="TLC650" s="234"/>
      <c r="TLD650" s="234"/>
      <c r="TLE650" s="234"/>
      <c r="TLF650" s="234"/>
      <c r="TLG650" s="234"/>
      <c r="TLH650" s="234"/>
      <c r="TLI650" s="234"/>
      <c r="TLJ650" s="234"/>
      <c r="TLK650" s="234"/>
      <c r="TLL650" s="234"/>
      <c r="TLM650" s="234"/>
      <c r="TLN650" s="234"/>
      <c r="TLO650" s="234"/>
      <c r="TLP650" s="234"/>
      <c r="TLQ650" s="234"/>
      <c r="TLR650" s="234"/>
      <c r="TLS650" s="234"/>
      <c r="TLT650" s="234"/>
      <c r="TLU650" s="234"/>
      <c r="TLV650" s="234"/>
      <c r="TLW650" s="234"/>
      <c r="TLX650" s="234"/>
      <c r="TLY650" s="234"/>
      <c r="TLZ650" s="234"/>
      <c r="TMA650" s="234"/>
      <c r="TMB650" s="234"/>
      <c r="TMC650" s="234"/>
      <c r="TMD650" s="234"/>
      <c r="TME650" s="234"/>
      <c r="TMF650" s="234"/>
      <c r="TMG650" s="234"/>
      <c r="TMH650" s="234"/>
      <c r="TMI650" s="234"/>
      <c r="TMJ650" s="234"/>
      <c r="TMK650" s="234"/>
      <c r="TML650" s="234"/>
      <c r="TMM650" s="234"/>
      <c r="TMN650" s="234"/>
      <c r="TMO650" s="234"/>
      <c r="TMP650" s="234"/>
      <c r="TMQ650" s="234"/>
      <c r="TMR650" s="234"/>
      <c r="TMS650" s="234"/>
      <c r="TMT650" s="234"/>
      <c r="TMU650" s="234"/>
      <c r="TMV650" s="234"/>
      <c r="TMW650" s="234"/>
      <c r="TMX650" s="234"/>
      <c r="TMY650" s="234"/>
      <c r="TMZ650" s="234"/>
      <c r="TNA650" s="234"/>
      <c r="TNB650" s="234"/>
      <c r="TNC650" s="234"/>
      <c r="TND650" s="234"/>
      <c r="TNE650" s="234"/>
      <c r="TNF650" s="234"/>
      <c r="TNG650" s="234"/>
      <c r="TNH650" s="234"/>
      <c r="TNI650" s="234"/>
      <c r="TNJ650" s="234"/>
      <c r="TNK650" s="234"/>
      <c r="TNL650" s="234"/>
      <c r="TNM650" s="234"/>
      <c r="TNN650" s="234"/>
      <c r="TNO650" s="234"/>
      <c r="TNP650" s="234"/>
      <c r="TNQ650" s="234"/>
      <c r="TNR650" s="234"/>
      <c r="TNS650" s="234"/>
      <c r="TNT650" s="234"/>
      <c r="TNU650" s="234"/>
      <c r="TNV650" s="234"/>
      <c r="TNW650" s="234"/>
      <c r="TNX650" s="234"/>
      <c r="TNY650" s="234"/>
      <c r="TNZ650" s="234"/>
      <c r="TOA650" s="234"/>
      <c r="TOB650" s="234"/>
      <c r="TOC650" s="234"/>
      <c r="TOD650" s="234"/>
      <c r="TOE650" s="234"/>
      <c r="TOF650" s="234"/>
      <c r="TOG650" s="234"/>
      <c r="TOH650" s="234"/>
      <c r="TOI650" s="234"/>
      <c r="TOJ650" s="234"/>
      <c r="TOK650" s="234"/>
      <c r="TOL650" s="234"/>
      <c r="TOM650" s="234"/>
      <c r="TON650" s="234"/>
      <c r="TOO650" s="234"/>
      <c r="TOP650" s="234"/>
      <c r="TOQ650" s="234"/>
      <c r="TOR650" s="234"/>
      <c r="TOS650" s="234"/>
      <c r="TOT650" s="234"/>
      <c r="TOU650" s="234"/>
      <c r="TOV650" s="234"/>
      <c r="TOW650" s="234"/>
      <c r="TOX650" s="234"/>
      <c r="TOY650" s="234"/>
      <c r="TOZ650" s="234"/>
      <c r="TPA650" s="234"/>
      <c r="TPB650" s="234"/>
      <c r="TPC650" s="234"/>
      <c r="TPD650" s="234"/>
      <c r="TPE650" s="234"/>
      <c r="TPF650" s="234"/>
      <c r="TPG650" s="234"/>
      <c r="TPH650" s="234"/>
      <c r="TPI650" s="234"/>
      <c r="TPJ650" s="234"/>
      <c r="TPK650" s="234"/>
      <c r="TPL650" s="234"/>
      <c r="TPM650" s="234"/>
      <c r="TPN650" s="234"/>
      <c r="TPO650" s="234"/>
      <c r="TPP650" s="234"/>
      <c r="TPQ650" s="234"/>
      <c r="TPR650" s="234"/>
      <c r="TPS650" s="234"/>
      <c r="TPT650" s="234"/>
      <c r="TPU650" s="234"/>
      <c r="TPV650" s="234"/>
      <c r="TPW650" s="234"/>
      <c r="TPX650" s="234"/>
      <c r="TPY650" s="234"/>
      <c r="TPZ650" s="234"/>
      <c r="TQA650" s="234"/>
      <c r="TQB650" s="234"/>
      <c r="TQC650" s="234"/>
      <c r="TQD650" s="234"/>
      <c r="TQE650" s="234"/>
      <c r="TQF650" s="234"/>
      <c r="TQG650" s="234"/>
      <c r="TQH650" s="234"/>
      <c r="TQI650" s="234"/>
      <c r="TQJ650" s="234"/>
      <c r="TQK650" s="234"/>
      <c r="TQL650" s="234"/>
      <c r="TQM650" s="234"/>
      <c r="TQN650" s="234"/>
      <c r="TQO650" s="234"/>
      <c r="TQP650" s="234"/>
      <c r="TQQ650" s="234"/>
      <c r="TQR650" s="234"/>
      <c r="TQS650" s="234"/>
      <c r="TQT650" s="234"/>
      <c r="TQU650" s="234"/>
      <c r="TQV650" s="234"/>
      <c r="TQW650" s="234"/>
      <c r="TQX650" s="234"/>
      <c r="TQY650" s="234"/>
      <c r="TQZ650" s="234"/>
      <c r="TRA650" s="234"/>
      <c r="TRB650" s="234"/>
      <c r="TRC650" s="234"/>
      <c r="TRD650" s="234"/>
      <c r="TRE650" s="234"/>
      <c r="TRF650" s="234"/>
      <c r="TRG650" s="234"/>
      <c r="TRH650" s="234"/>
      <c r="TRI650" s="234"/>
      <c r="TRJ650" s="234"/>
      <c r="TRK650" s="234"/>
      <c r="TRL650" s="234"/>
      <c r="TRM650" s="234"/>
      <c r="TRN650" s="234"/>
      <c r="TRO650" s="234"/>
      <c r="TRP650" s="234"/>
      <c r="TRQ650" s="234"/>
      <c r="TRR650" s="234"/>
      <c r="TRS650" s="234"/>
      <c r="TRT650" s="234"/>
      <c r="TRU650" s="234"/>
      <c r="TRV650" s="234"/>
      <c r="TRW650" s="234"/>
      <c r="TRX650" s="234"/>
      <c r="TRY650" s="234"/>
      <c r="TRZ650" s="234"/>
      <c r="TSA650" s="234"/>
      <c r="TSB650" s="234"/>
      <c r="TSC650" s="234"/>
      <c r="TSD650" s="234"/>
      <c r="TSE650" s="234"/>
      <c r="TSF650" s="234"/>
      <c r="TSG650" s="234"/>
      <c r="TSH650" s="234"/>
      <c r="TSI650" s="234"/>
      <c r="TSJ650" s="234"/>
      <c r="TSK650" s="234"/>
      <c r="TSL650" s="234"/>
      <c r="TSM650" s="234"/>
      <c r="TSN650" s="234"/>
      <c r="TSO650" s="234"/>
      <c r="TSP650" s="234"/>
      <c r="TSQ650" s="234"/>
      <c r="TSR650" s="234"/>
      <c r="TSS650" s="234"/>
      <c r="TST650" s="234"/>
      <c r="TSU650" s="234"/>
      <c r="TSV650" s="234"/>
      <c r="TSW650" s="234"/>
      <c r="TSX650" s="234"/>
      <c r="TSY650" s="234"/>
      <c r="TSZ650" s="234"/>
      <c r="TTA650" s="234"/>
      <c r="TTB650" s="234"/>
      <c r="TTC650" s="234"/>
      <c r="TTD650" s="234"/>
      <c r="TTE650" s="234"/>
      <c r="TTF650" s="234"/>
      <c r="TTG650" s="234"/>
      <c r="TTH650" s="234"/>
      <c r="TTI650" s="234"/>
      <c r="TTJ650" s="234"/>
      <c r="TTK650" s="234"/>
      <c r="TTL650" s="234"/>
      <c r="TTM650" s="234"/>
      <c r="TTN650" s="234"/>
      <c r="TTO650" s="234"/>
      <c r="TTP650" s="234"/>
      <c r="TTQ650" s="234"/>
      <c r="TTR650" s="234"/>
      <c r="TTS650" s="234"/>
      <c r="TTT650" s="234"/>
      <c r="TTU650" s="234"/>
      <c r="TTV650" s="234"/>
      <c r="TTW650" s="234"/>
      <c r="TTX650" s="234"/>
      <c r="TTY650" s="234"/>
      <c r="TTZ650" s="234"/>
      <c r="TUA650" s="234"/>
      <c r="TUB650" s="234"/>
      <c r="TUC650" s="234"/>
      <c r="TUD650" s="234"/>
      <c r="TUE650" s="234"/>
      <c r="TUF650" s="234"/>
      <c r="TUG650" s="234"/>
      <c r="TUH650" s="234"/>
      <c r="TUI650" s="234"/>
      <c r="TUJ650" s="234"/>
      <c r="TUK650" s="234"/>
      <c r="TUL650" s="234"/>
      <c r="TUM650" s="234"/>
      <c r="TUN650" s="234"/>
      <c r="TUO650" s="234"/>
      <c r="TUP650" s="234"/>
      <c r="TUQ650" s="234"/>
      <c r="TUR650" s="234"/>
      <c r="TUS650" s="234"/>
      <c r="TUT650" s="234"/>
      <c r="TUU650" s="234"/>
      <c r="TUV650" s="234"/>
      <c r="TUW650" s="234"/>
      <c r="TUX650" s="234"/>
      <c r="TUY650" s="234"/>
      <c r="TUZ650" s="234"/>
      <c r="TVA650" s="234"/>
      <c r="TVB650" s="234"/>
      <c r="TVC650" s="234"/>
      <c r="TVD650" s="234"/>
      <c r="TVE650" s="234"/>
      <c r="TVF650" s="234"/>
      <c r="TVG650" s="234"/>
      <c r="TVH650" s="234"/>
      <c r="TVI650" s="234"/>
      <c r="TVJ650" s="234"/>
      <c r="TVK650" s="234"/>
      <c r="TVL650" s="234"/>
      <c r="TVM650" s="234"/>
      <c r="TVN650" s="234"/>
      <c r="TVO650" s="234"/>
      <c r="TVP650" s="234"/>
      <c r="TVQ650" s="234"/>
      <c r="TVR650" s="234"/>
      <c r="TVS650" s="234"/>
      <c r="TVT650" s="234"/>
      <c r="TVU650" s="234"/>
      <c r="TVV650" s="234"/>
      <c r="TVW650" s="234"/>
      <c r="TVX650" s="234"/>
      <c r="TVY650" s="234"/>
      <c r="TVZ650" s="234"/>
      <c r="TWA650" s="234"/>
      <c r="TWB650" s="234"/>
      <c r="TWC650" s="234"/>
      <c r="TWD650" s="234"/>
      <c r="TWE650" s="234"/>
      <c r="TWF650" s="234"/>
      <c r="TWG650" s="234"/>
      <c r="TWH650" s="234"/>
      <c r="TWI650" s="234"/>
      <c r="TWJ650" s="234"/>
      <c r="TWK650" s="234"/>
      <c r="TWL650" s="234"/>
      <c r="TWM650" s="234"/>
      <c r="TWN650" s="234"/>
      <c r="TWO650" s="234"/>
      <c r="TWP650" s="234"/>
      <c r="TWQ650" s="234"/>
      <c r="TWR650" s="234"/>
      <c r="TWS650" s="234"/>
      <c r="TWT650" s="234"/>
      <c r="TWU650" s="234"/>
      <c r="TWV650" s="234"/>
      <c r="TWW650" s="234"/>
      <c r="TWX650" s="234"/>
      <c r="TWY650" s="234"/>
      <c r="TWZ650" s="234"/>
      <c r="TXA650" s="234"/>
      <c r="TXB650" s="234"/>
      <c r="TXC650" s="234"/>
      <c r="TXD650" s="234"/>
      <c r="TXE650" s="234"/>
      <c r="TXF650" s="234"/>
      <c r="TXG650" s="234"/>
      <c r="TXH650" s="234"/>
      <c r="TXI650" s="234"/>
      <c r="TXJ650" s="234"/>
      <c r="TXK650" s="234"/>
      <c r="TXL650" s="234"/>
      <c r="TXM650" s="234"/>
      <c r="TXN650" s="234"/>
      <c r="TXO650" s="234"/>
      <c r="TXP650" s="234"/>
      <c r="TXQ650" s="234"/>
      <c r="TXR650" s="234"/>
      <c r="TXS650" s="234"/>
      <c r="TXT650" s="234"/>
      <c r="TXU650" s="234"/>
      <c r="TXV650" s="234"/>
      <c r="TXW650" s="234"/>
      <c r="TXX650" s="234"/>
      <c r="TXY650" s="234"/>
      <c r="TXZ650" s="234"/>
      <c r="TYA650" s="234"/>
      <c r="TYB650" s="234"/>
      <c r="TYC650" s="234"/>
      <c r="TYD650" s="234"/>
      <c r="TYE650" s="234"/>
      <c r="TYF650" s="234"/>
      <c r="TYG650" s="234"/>
      <c r="TYH650" s="234"/>
      <c r="TYI650" s="234"/>
      <c r="TYJ650" s="234"/>
      <c r="TYK650" s="234"/>
      <c r="TYL650" s="234"/>
      <c r="TYM650" s="234"/>
      <c r="TYN650" s="234"/>
      <c r="TYO650" s="234"/>
      <c r="TYP650" s="234"/>
      <c r="TYQ650" s="234"/>
      <c r="TYR650" s="234"/>
      <c r="TYS650" s="234"/>
      <c r="TYT650" s="234"/>
      <c r="TYU650" s="234"/>
      <c r="TYV650" s="234"/>
      <c r="TYW650" s="234"/>
      <c r="TYX650" s="234"/>
      <c r="TYY650" s="234"/>
      <c r="TYZ650" s="234"/>
      <c r="TZA650" s="234"/>
      <c r="TZB650" s="234"/>
      <c r="TZC650" s="234"/>
      <c r="TZD650" s="234"/>
      <c r="TZE650" s="234"/>
      <c r="TZF650" s="234"/>
      <c r="TZG650" s="234"/>
      <c r="TZH650" s="234"/>
      <c r="TZI650" s="234"/>
      <c r="TZJ650" s="234"/>
      <c r="TZK650" s="234"/>
      <c r="TZL650" s="234"/>
      <c r="TZM650" s="234"/>
      <c r="TZN650" s="234"/>
      <c r="TZO650" s="234"/>
      <c r="TZP650" s="234"/>
      <c r="TZQ650" s="234"/>
      <c r="TZR650" s="234"/>
      <c r="TZS650" s="234"/>
      <c r="TZT650" s="234"/>
      <c r="TZU650" s="234"/>
      <c r="TZV650" s="234"/>
      <c r="TZW650" s="234"/>
      <c r="TZX650" s="234"/>
      <c r="TZY650" s="234"/>
      <c r="TZZ650" s="234"/>
      <c r="UAA650" s="234"/>
      <c r="UAB650" s="234"/>
      <c r="UAC650" s="234"/>
      <c r="UAD650" s="234"/>
      <c r="UAE650" s="234"/>
      <c r="UAF650" s="234"/>
      <c r="UAG650" s="234"/>
      <c r="UAH650" s="234"/>
      <c r="UAI650" s="234"/>
      <c r="UAJ650" s="234"/>
      <c r="UAK650" s="234"/>
      <c r="UAL650" s="234"/>
      <c r="UAM650" s="234"/>
      <c r="UAN650" s="234"/>
      <c r="UAO650" s="234"/>
      <c r="UAP650" s="234"/>
      <c r="UAQ650" s="234"/>
      <c r="UAR650" s="234"/>
      <c r="UAS650" s="234"/>
      <c r="UAT650" s="234"/>
      <c r="UAU650" s="234"/>
      <c r="UAV650" s="234"/>
      <c r="UAW650" s="234"/>
      <c r="UAX650" s="234"/>
      <c r="UAY650" s="234"/>
      <c r="UAZ650" s="234"/>
      <c r="UBA650" s="234"/>
      <c r="UBB650" s="234"/>
      <c r="UBC650" s="234"/>
      <c r="UBD650" s="234"/>
      <c r="UBE650" s="234"/>
      <c r="UBF650" s="234"/>
      <c r="UBG650" s="234"/>
      <c r="UBH650" s="234"/>
      <c r="UBI650" s="234"/>
      <c r="UBJ650" s="234"/>
      <c r="UBK650" s="234"/>
      <c r="UBL650" s="234"/>
      <c r="UBM650" s="234"/>
      <c r="UBN650" s="234"/>
      <c r="UBO650" s="234"/>
      <c r="UBP650" s="234"/>
      <c r="UBQ650" s="234"/>
      <c r="UBR650" s="234"/>
      <c r="UBS650" s="234"/>
      <c r="UBT650" s="234"/>
      <c r="UBU650" s="234"/>
      <c r="UBV650" s="234"/>
      <c r="UBW650" s="234"/>
      <c r="UBX650" s="234"/>
      <c r="UBY650" s="234"/>
      <c r="UBZ650" s="234"/>
      <c r="UCA650" s="234"/>
      <c r="UCB650" s="234"/>
      <c r="UCC650" s="234"/>
      <c r="UCD650" s="234"/>
      <c r="UCE650" s="234"/>
      <c r="UCF650" s="234"/>
      <c r="UCG650" s="234"/>
      <c r="UCH650" s="234"/>
      <c r="UCI650" s="234"/>
      <c r="UCJ650" s="234"/>
      <c r="UCK650" s="234"/>
      <c r="UCL650" s="234"/>
      <c r="UCM650" s="234"/>
      <c r="UCN650" s="234"/>
      <c r="UCO650" s="234"/>
      <c r="UCP650" s="234"/>
      <c r="UCQ650" s="234"/>
      <c r="UCR650" s="234"/>
      <c r="UCS650" s="234"/>
      <c r="UCT650" s="234"/>
      <c r="UCU650" s="234"/>
      <c r="UCV650" s="234"/>
      <c r="UCW650" s="234"/>
      <c r="UCX650" s="234"/>
      <c r="UCY650" s="234"/>
      <c r="UCZ650" s="234"/>
      <c r="UDA650" s="234"/>
      <c r="UDB650" s="234"/>
      <c r="UDC650" s="234"/>
      <c r="UDD650" s="234"/>
      <c r="UDE650" s="234"/>
      <c r="UDF650" s="234"/>
      <c r="UDG650" s="234"/>
      <c r="UDH650" s="234"/>
      <c r="UDI650" s="234"/>
      <c r="UDJ650" s="234"/>
      <c r="UDK650" s="234"/>
      <c r="UDL650" s="234"/>
      <c r="UDM650" s="234"/>
      <c r="UDN650" s="234"/>
      <c r="UDO650" s="234"/>
      <c r="UDP650" s="234"/>
      <c r="UDQ650" s="234"/>
      <c r="UDR650" s="234"/>
      <c r="UDS650" s="234"/>
      <c r="UDT650" s="234"/>
      <c r="UDU650" s="234"/>
      <c r="UDV650" s="234"/>
      <c r="UDW650" s="234"/>
      <c r="UDX650" s="234"/>
      <c r="UDY650" s="234"/>
      <c r="UDZ650" s="234"/>
      <c r="UEA650" s="234"/>
      <c r="UEB650" s="234"/>
      <c r="UEC650" s="234"/>
      <c r="UED650" s="234"/>
      <c r="UEE650" s="234"/>
      <c r="UEF650" s="234"/>
      <c r="UEG650" s="234"/>
      <c r="UEH650" s="234"/>
      <c r="UEI650" s="234"/>
      <c r="UEJ650" s="234"/>
      <c r="UEK650" s="234"/>
      <c r="UEL650" s="234"/>
      <c r="UEM650" s="234"/>
      <c r="UEN650" s="234"/>
      <c r="UEO650" s="234"/>
      <c r="UEP650" s="234"/>
      <c r="UEQ650" s="234"/>
      <c r="UER650" s="234"/>
      <c r="UES650" s="234"/>
      <c r="UET650" s="234"/>
      <c r="UEU650" s="234"/>
      <c r="UEV650" s="234"/>
      <c r="UEW650" s="234"/>
      <c r="UEX650" s="234"/>
      <c r="UEY650" s="234"/>
      <c r="UEZ650" s="234"/>
      <c r="UFA650" s="234"/>
      <c r="UFB650" s="234"/>
      <c r="UFC650" s="234"/>
      <c r="UFD650" s="234"/>
      <c r="UFE650" s="234"/>
      <c r="UFF650" s="234"/>
      <c r="UFG650" s="234"/>
      <c r="UFH650" s="234"/>
      <c r="UFI650" s="234"/>
      <c r="UFJ650" s="234"/>
      <c r="UFK650" s="234"/>
      <c r="UFL650" s="234"/>
      <c r="UFM650" s="234"/>
      <c r="UFN650" s="234"/>
      <c r="UFO650" s="234"/>
      <c r="UFP650" s="234"/>
      <c r="UFQ650" s="234"/>
      <c r="UFR650" s="234"/>
      <c r="UFS650" s="234"/>
      <c r="UFT650" s="234"/>
      <c r="UFU650" s="234"/>
      <c r="UFV650" s="234"/>
      <c r="UFW650" s="234"/>
      <c r="UFX650" s="234"/>
      <c r="UFY650" s="234"/>
      <c r="UFZ650" s="234"/>
      <c r="UGA650" s="234"/>
      <c r="UGB650" s="234"/>
      <c r="UGC650" s="234"/>
      <c r="UGD650" s="234"/>
      <c r="UGE650" s="234"/>
      <c r="UGF650" s="234"/>
      <c r="UGG650" s="234"/>
      <c r="UGH650" s="234"/>
      <c r="UGI650" s="234"/>
      <c r="UGJ650" s="234"/>
      <c r="UGK650" s="234"/>
      <c r="UGL650" s="234"/>
      <c r="UGM650" s="234"/>
      <c r="UGN650" s="234"/>
      <c r="UGO650" s="234"/>
      <c r="UGP650" s="234"/>
      <c r="UGQ650" s="234"/>
      <c r="UGR650" s="234"/>
      <c r="UGS650" s="234"/>
      <c r="UGT650" s="234"/>
      <c r="UGU650" s="234"/>
      <c r="UGV650" s="234"/>
      <c r="UGW650" s="234"/>
      <c r="UGX650" s="234"/>
      <c r="UGY650" s="234"/>
      <c r="UGZ650" s="234"/>
      <c r="UHA650" s="234"/>
      <c r="UHB650" s="234"/>
      <c r="UHC650" s="234"/>
      <c r="UHD650" s="234"/>
      <c r="UHE650" s="234"/>
      <c r="UHF650" s="234"/>
      <c r="UHG650" s="234"/>
      <c r="UHH650" s="234"/>
      <c r="UHI650" s="234"/>
      <c r="UHJ650" s="234"/>
      <c r="UHK650" s="234"/>
      <c r="UHL650" s="234"/>
      <c r="UHM650" s="234"/>
      <c r="UHN650" s="234"/>
      <c r="UHO650" s="234"/>
      <c r="UHP650" s="234"/>
      <c r="UHQ650" s="234"/>
      <c r="UHR650" s="234"/>
      <c r="UHS650" s="234"/>
      <c r="UHT650" s="234"/>
      <c r="UHU650" s="234"/>
      <c r="UHV650" s="234"/>
      <c r="UHW650" s="234"/>
      <c r="UHX650" s="234"/>
      <c r="UHY650" s="234"/>
      <c r="UHZ650" s="234"/>
      <c r="UIA650" s="234"/>
      <c r="UIB650" s="234"/>
      <c r="UIC650" s="234"/>
      <c r="UID650" s="234"/>
      <c r="UIE650" s="234"/>
      <c r="UIF650" s="234"/>
      <c r="UIG650" s="234"/>
      <c r="UIH650" s="234"/>
      <c r="UII650" s="234"/>
      <c r="UIJ650" s="234"/>
      <c r="UIK650" s="234"/>
      <c r="UIL650" s="234"/>
      <c r="UIM650" s="234"/>
      <c r="UIN650" s="234"/>
      <c r="UIO650" s="234"/>
      <c r="UIP650" s="234"/>
      <c r="UIQ650" s="234"/>
      <c r="UIR650" s="234"/>
      <c r="UIS650" s="234"/>
      <c r="UIT650" s="234"/>
      <c r="UIU650" s="234"/>
      <c r="UIV650" s="234"/>
      <c r="UIW650" s="234"/>
      <c r="UIX650" s="234"/>
      <c r="UIY650" s="234"/>
      <c r="UIZ650" s="234"/>
      <c r="UJA650" s="234"/>
      <c r="UJB650" s="234"/>
      <c r="UJC650" s="234"/>
      <c r="UJD650" s="234"/>
      <c r="UJE650" s="234"/>
      <c r="UJF650" s="234"/>
      <c r="UJG650" s="234"/>
      <c r="UJH650" s="234"/>
      <c r="UJI650" s="234"/>
      <c r="UJJ650" s="234"/>
      <c r="UJK650" s="234"/>
      <c r="UJL650" s="234"/>
      <c r="UJM650" s="234"/>
      <c r="UJN650" s="234"/>
      <c r="UJO650" s="234"/>
      <c r="UJP650" s="234"/>
      <c r="UJQ650" s="234"/>
      <c r="UJR650" s="234"/>
      <c r="UJS650" s="234"/>
      <c r="UJT650" s="234"/>
      <c r="UJU650" s="234"/>
      <c r="UJV650" s="234"/>
      <c r="UJW650" s="234"/>
      <c r="UJX650" s="234"/>
      <c r="UJY650" s="234"/>
      <c r="UJZ650" s="234"/>
      <c r="UKA650" s="234"/>
      <c r="UKB650" s="234"/>
      <c r="UKC650" s="234"/>
      <c r="UKD650" s="234"/>
      <c r="UKE650" s="234"/>
      <c r="UKF650" s="234"/>
      <c r="UKG650" s="234"/>
      <c r="UKH650" s="234"/>
      <c r="UKI650" s="234"/>
      <c r="UKJ650" s="234"/>
      <c r="UKK650" s="234"/>
      <c r="UKL650" s="234"/>
      <c r="UKM650" s="234"/>
      <c r="UKN650" s="234"/>
      <c r="UKO650" s="234"/>
      <c r="UKP650" s="234"/>
      <c r="UKQ650" s="234"/>
      <c r="UKR650" s="234"/>
      <c r="UKS650" s="234"/>
      <c r="UKT650" s="234"/>
      <c r="UKU650" s="234"/>
      <c r="UKV650" s="234"/>
      <c r="UKW650" s="234"/>
      <c r="UKX650" s="234"/>
      <c r="UKY650" s="234"/>
      <c r="UKZ650" s="234"/>
      <c r="ULA650" s="234"/>
      <c r="ULB650" s="234"/>
      <c r="ULC650" s="234"/>
      <c r="ULD650" s="234"/>
      <c r="ULE650" s="234"/>
      <c r="ULF650" s="234"/>
      <c r="ULG650" s="234"/>
      <c r="ULH650" s="234"/>
      <c r="ULI650" s="234"/>
      <c r="ULJ650" s="234"/>
      <c r="ULK650" s="234"/>
      <c r="ULL650" s="234"/>
      <c r="ULM650" s="234"/>
      <c r="ULN650" s="234"/>
      <c r="ULO650" s="234"/>
      <c r="ULP650" s="234"/>
      <c r="ULQ650" s="234"/>
      <c r="ULR650" s="234"/>
      <c r="ULS650" s="234"/>
      <c r="ULT650" s="234"/>
      <c r="ULU650" s="234"/>
      <c r="ULV650" s="234"/>
      <c r="ULW650" s="234"/>
      <c r="ULX650" s="234"/>
      <c r="ULY650" s="234"/>
      <c r="ULZ650" s="234"/>
      <c r="UMA650" s="234"/>
      <c r="UMB650" s="234"/>
      <c r="UMC650" s="234"/>
      <c r="UMD650" s="234"/>
      <c r="UME650" s="234"/>
      <c r="UMF650" s="234"/>
      <c r="UMG650" s="234"/>
      <c r="UMH650" s="234"/>
      <c r="UMI650" s="234"/>
      <c r="UMJ650" s="234"/>
      <c r="UMK650" s="234"/>
      <c r="UML650" s="234"/>
      <c r="UMM650" s="234"/>
      <c r="UMN650" s="234"/>
      <c r="UMO650" s="234"/>
      <c r="UMP650" s="234"/>
      <c r="UMQ650" s="234"/>
      <c r="UMR650" s="234"/>
      <c r="UMS650" s="234"/>
      <c r="UMT650" s="234"/>
      <c r="UMU650" s="234"/>
      <c r="UMV650" s="234"/>
      <c r="UMW650" s="234"/>
      <c r="UMX650" s="234"/>
      <c r="UMY650" s="234"/>
      <c r="UMZ650" s="234"/>
      <c r="UNA650" s="234"/>
      <c r="UNB650" s="234"/>
      <c r="UNC650" s="234"/>
      <c r="UND650" s="234"/>
      <c r="UNE650" s="234"/>
      <c r="UNF650" s="234"/>
      <c r="UNG650" s="234"/>
      <c r="UNH650" s="234"/>
      <c r="UNI650" s="234"/>
      <c r="UNJ650" s="234"/>
      <c r="UNK650" s="234"/>
      <c r="UNL650" s="234"/>
      <c r="UNM650" s="234"/>
      <c r="UNN650" s="234"/>
      <c r="UNO650" s="234"/>
      <c r="UNP650" s="234"/>
      <c r="UNQ650" s="234"/>
      <c r="UNR650" s="234"/>
      <c r="UNS650" s="234"/>
      <c r="UNT650" s="234"/>
      <c r="UNU650" s="234"/>
      <c r="UNV650" s="234"/>
      <c r="UNW650" s="234"/>
      <c r="UNX650" s="234"/>
      <c r="UNY650" s="234"/>
      <c r="UNZ650" s="234"/>
      <c r="UOA650" s="234"/>
      <c r="UOB650" s="234"/>
      <c r="UOC650" s="234"/>
      <c r="UOD650" s="234"/>
      <c r="UOE650" s="234"/>
      <c r="UOF650" s="234"/>
      <c r="UOG650" s="234"/>
      <c r="UOH650" s="234"/>
      <c r="UOI650" s="234"/>
      <c r="UOJ650" s="234"/>
      <c r="UOK650" s="234"/>
      <c r="UOL650" s="234"/>
      <c r="UOM650" s="234"/>
      <c r="UON650" s="234"/>
      <c r="UOO650" s="234"/>
      <c r="UOP650" s="234"/>
      <c r="UOQ650" s="234"/>
      <c r="UOR650" s="234"/>
      <c r="UOS650" s="234"/>
      <c r="UOT650" s="234"/>
      <c r="UOU650" s="234"/>
      <c r="UOV650" s="234"/>
      <c r="UOW650" s="234"/>
      <c r="UOX650" s="234"/>
      <c r="UOY650" s="234"/>
      <c r="UOZ650" s="234"/>
      <c r="UPA650" s="234"/>
      <c r="UPB650" s="234"/>
      <c r="UPC650" s="234"/>
      <c r="UPD650" s="234"/>
      <c r="UPE650" s="234"/>
      <c r="UPF650" s="234"/>
      <c r="UPG650" s="234"/>
      <c r="UPH650" s="234"/>
      <c r="UPI650" s="234"/>
      <c r="UPJ650" s="234"/>
      <c r="UPK650" s="234"/>
      <c r="UPL650" s="234"/>
      <c r="UPM650" s="234"/>
      <c r="UPN650" s="234"/>
      <c r="UPO650" s="234"/>
      <c r="UPP650" s="234"/>
      <c r="UPQ650" s="234"/>
      <c r="UPR650" s="234"/>
      <c r="UPS650" s="234"/>
      <c r="UPT650" s="234"/>
      <c r="UPU650" s="234"/>
      <c r="UPV650" s="234"/>
      <c r="UPW650" s="234"/>
      <c r="UPX650" s="234"/>
      <c r="UPY650" s="234"/>
      <c r="UPZ650" s="234"/>
      <c r="UQA650" s="234"/>
      <c r="UQB650" s="234"/>
      <c r="UQC650" s="234"/>
      <c r="UQD650" s="234"/>
      <c r="UQE650" s="234"/>
      <c r="UQF650" s="234"/>
      <c r="UQG650" s="234"/>
      <c r="UQH650" s="234"/>
      <c r="UQI650" s="234"/>
      <c r="UQJ650" s="234"/>
      <c r="UQK650" s="234"/>
      <c r="UQL650" s="234"/>
      <c r="UQM650" s="234"/>
      <c r="UQN650" s="234"/>
      <c r="UQO650" s="234"/>
      <c r="UQP650" s="234"/>
      <c r="UQQ650" s="234"/>
      <c r="UQR650" s="234"/>
      <c r="UQS650" s="234"/>
      <c r="UQT650" s="234"/>
      <c r="UQU650" s="234"/>
      <c r="UQV650" s="234"/>
      <c r="UQW650" s="234"/>
      <c r="UQX650" s="234"/>
      <c r="UQY650" s="234"/>
      <c r="UQZ650" s="234"/>
      <c r="URA650" s="234"/>
      <c r="URB650" s="234"/>
      <c r="URC650" s="234"/>
      <c r="URD650" s="234"/>
      <c r="URE650" s="234"/>
      <c r="URF650" s="234"/>
      <c r="URG650" s="234"/>
      <c r="URH650" s="234"/>
      <c r="URI650" s="234"/>
      <c r="URJ650" s="234"/>
      <c r="URK650" s="234"/>
      <c r="URL650" s="234"/>
      <c r="URM650" s="234"/>
      <c r="URN650" s="234"/>
      <c r="URO650" s="234"/>
      <c r="URP650" s="234"/>
      <c r="URQ650" s="234"/>
      <c r="URR650" s="234"/>
      <c r="URS650" s="234"/>
      <c r="URT650" s="234"/>
      <c r="URU650" s="234"/>
      <c r="URV650" s="234"/>
      <c r="URW650" s="234"/>
      <c r="URX650" s="234"/>
      <c r="URY650" s="234"/>
      <c r="URZ650" s="234"/>
      <c r="USA650" s="234"/>
      <c r="USB650" s="234"/>
      <c r="USC650" s="234"/>
      <c r="USD650" s="234"/>
      <c r="USE650" s="234"/>
      <c r="USF650" s="234"/>
      <c r="USG650" s="234"/>
      <c r="USH650" s="234"/>
      <c r="USI650" s="234"/>
      <c r="USJ650" s="234"/>
      <c r="USK650" s="234"/>
      <c r="USL650" s="234"/>
      <c r="USM650" s="234"/>
      <c r="USN650" s="234"/>
      <c r="USO650" s="234"/>
      <c r="USP650" s="234"/>
      <c r="USQ650" s="234"/>
      <c r="USR650" s="234"/>
      <c r="USS650" s="234"/>
      <c r="UST650" s="234"/>
      <c r="USU650" s="234"/>
      <c r="USV650" s="234"/>
      <c r="USW650" s="234"/>
      <c r="USX650" s="234"/>
      <c r="USY650" s="234"/>
      <c r="USZ650" s="234"/>
      <c r="UTA650" s="234"/>
      <c r="UTB650" s="234"/>
      <c r="UTC650" s="234"/>
      <c r="UTD650" s="234"/>
      <c r="UTE650" s="234"/>
      <c r="UTF650" s="234"/>
      <c r="UTG650" s="234"/>
      <c r="UTH650" s="234"/>
      <c r="UTI650" s="234"/>
      <c r="UTJ650" s="234"/>
      <c r="UTK650" s="234"/>
      <c r="UTL650" s="234"/>
      <c r="UTM650" s="234"/>
      <c r="UTN650" s="234"/>
      <c r="UTO650" s="234"/>
      <c r="UTP650" s="234"/>
      <c r="UTQ650" s="234"/>
      <c r="UTR650" s="234"/>
      <c r="UTS650" s="234"/>
      <c r="UTT650" s="234"/>
      <c r="UTU650" s="234"/>
      <c r="UTV650" s="234"/>
      <c r="UTW650" s="234"/>
      <c r="UTX650" s="234"/>
      <c r="UTY650" s="234"/>
      <c r="UTZ650" s="234"/>
      <c r="UUA650" s="234"/>
      <c r="UUB650" s="234"/>
      <c r="UUC650" s="234"/>
      <c r="UUD650" s="234"/>
      <c r="UUE650" s="234"/>
      <c r="UUF650" s="234"/>
      <c r="UUG650" s="234"/>
      <c r="UUH650" s="234"/>
      <c r="UUI650" s="234"/>
      <c r="UUJ650" s="234"/>
      <c r="UUK650" s="234"/>
      <c r="UUL650" s="234"/>
      <c r="UUM650" s="234"/>
      <c r="UUN650" s="234"/>
      <c r="UUO650" s="234"/>
      <c r="UUP650" s="234"/>
      <c r="UUQ650" s="234"/>
      <c r="UUR650" s="234"/>
      <c r="UUS650" s="234"/>
      <c r="UUT650" s="234"/>
      <c r="UUU650" s="234"/>
      <c r="UUV650" s="234"/>
      <c r="UUW650" s="234"/>
      <c r="UUX650" s="234"/>
      <c r="UUY650" s="234"/>
      <c r="UUZ650" s="234"/>
      <c r="UVA650" s="234"/>
      <c r="UVB650" s="234"/>
      <c r="UVC650" s="234"/>
      <c r="UVD650" s="234"/>
      <c r="UVE650" s="234"/>
      <c r="UVF650" s="234"/>
      <c r="UVG650" s="234"/>
      <c r="UVH650" s="234"/>
      <c r="UVI650" s="234"/>
      <c r="UVJ650" s="234"/>
      <c r="UVK650" s="234"/>
      <c r="UVL650" s="234"/>
      <c r="UVM650" s="234"/>
      <c r="UVN650" s="234"/>
      <c r="UVO650" s="234"/>
      <c r="UVP650" s="234"/>
      <c r="UVQ650" s="234"/>
      <c r="UVR650" s="234"/>
      <c r="UVS650" s="234"/>
      <c r="UVT650" s="234"/>
      <c r="UVU650" s="234"/>
      <c r="UVV650" s="234"/>
      <c r="UVW650" s="234"/>
      <c r="UVX650" s="234"/>
      <c r="UVY650" s="234"/>
      <c r="UVZ650" s="234"/>
      <c r="UWA650" s="234"/>
      <c r="UWB650" s="234"/>
      <c r="UWC650" s="234"/>
      <c r="UWD650" s="234"/>
      <c r="UWE650" s="234"/>
      <c r="UWF650" s="234"/>
      <c r="UWG650" s="234"/>
      <c r="UWH650" s="234"/>
      <c r="UWI650" s="234"/>
      <c r="UWJ650" s="234"/>
      <c r="UWK650" s="234"/>
      <c r="UWL650" s="234"/>
      <c r="UWM650" s="234"/>
      <c r="UWN650" s="234"/>
      <c r="UWO650" s="234"/>
      <c r="UWP650" s="234"/>
      <c r="UWQ650" s="234"/>
      <c r="UWR650" s="234"/>
      <c r="UWS650" s="234"/>
      <c r="UWT650" s="234"/>
      <c r="UWU650" s="234"/>
      <c r="UWV650" s="234"/>
      <c r="UWW650" s="234"/>
      <c r="UWX650" s="234"/>
      <c r="UWY650" s="234"/>
      <c r="UWZ650" s="234"/>
      <c r="UXA650" s="234"/>
      <c r="UXB650" s="234"/>
      <c r="UXC650" s="234"/>
      <c r="UXD650" s="234"/>
      <c r="UXE650" s="234"/>
      <c r="UXF650" s="234"/>
      <c r="UXG650" s="234"/>
      <c r="UXH650" s="234"/>
      <c r="UXI650" s="234"/>
      <c r="UXJ650" s="234"/>
      <c r="UXK650" s="234"/>
      <c r="UXL650" s="234"/>
      <c r="UXM650" s="234"/>
      <c r="UXN650" s="234"/>
      <c r="UXO650" s="234"/>
      <c r="UXP650" s="234"/>
      <c r="UXQ650" s="234"/>
      <c r="UXR650" s="234"/>
      <c r="UXS650" s="234"/>
      <c r="UXT650" s="234"/>
      <c r="UXU650" s="234"/>
      <c r="UXV650" s="234"/>
      <c r="UXW650" s="234"/>
      <c r="UXX650" s="234"/>
      <c r="UXY650" s="234"/>
      <c r="UXZ650" s="234"/>
      <c r="UYA650" s="234"/>
      <c r="UYB650" s="234"/>
      <c r="UYC650" s="234"/>
      <c r="UYD650" s="234"/>
      <c r="UYE650" s="234"/>
      <c r="UYF650" s="234"/>
      <c r="UYG650" s="234"/>
      <c r="UYH650" s="234"/>
      <c r="UYI650" s="234"/>
      <c r="UYJ650" s="234"/>
      <c r="UYK650" s="234"/>
      <c r="UYL650" s="234"/>
      <c r="UYM650" s="234"/>
      <c r="UYN650" s="234"/>
      <c r="UYO650" s="234"/>
      <c r="UYP650" s="234"/>
      <c r="UYQ650" s="234"/>
      <c r="UYR650" s="234"/>
      <c r="UYS650" s="234"/>
      <c r="UYT650" s="234"/>
      <c r="UYU650" s="234"/>
      <c r="UYV650" s="234"/>
      <c r="UYW650" s="234"/>
      <c r="UYX650" s="234"/>
      <c r="UYY650" s="234"/>
      <c r="UYZ650" s="234"/>
      <c r="UZA650" s="234"/>
      <c r="UZB650" s="234"/>
      <c r="UZC650" s="234"/>
      <c r="UZD650" s="234"/>
      <c r="UZE650" s="234"/>
      <c r="UZF650" s="234"/>
      <c r="UZG650" s="234"/>
      <c r="UZH650" s="234"/>
      <c r="UZI650" s="234"/>
      <c r="UZJ650" s="234"/>
      <c r="UZK650" s="234"/>
      <c r="UZL650" s="234"/>
      <c r="UZM650" s="234"/>
      <c r="UZN650" s="234"/>
      <c r="UZO650" s="234"/>
      <c r="UZP650" s="234"/>
      <c r="UZQ650" s="234"/>
      <c r="UZR650" s="234"/>
      <c r="UZS650" s="234"/>
      <c r="UZT650" s="234"/>
      <c r="UZU650" s="234"/>
      <c r="UZV650" s="234"/>
      <c r="UZW650" s="234"/>
      <c r="UZX650" s="234"/>
      <c r="UZY650" s="234"/>
      <c r="UZZ650" s="234"/>
      <c r="VAA650" s="234"/>
      <c r="VAB650" s="234"/>
      <c r="VAC650" s="234"/>
      <c r="VAD650" s="234"/>
      <c r="VAE650" s="234"/>
      <c r="VAF650" s="234"/>
      <c r="VAG650" s="234"/>
      <c r="VAH650" s="234"/>
      <c r="VAI650" s="234"/>
      <c r="VAJ650" s="234"/>
      <c r="VAK650" s="234"/>
      <c r="VAL650" s="234"/>
      <c r="VAM650" s="234"/>
      <c r="VAN650" s="234"/>
      <c r="VAO650" s="234"/>
      <c r="VAP650" s="234"/>
      <c r="VAQ650" s="234"/>
      <c r="VAR650" s="234"/>
      <c r="VAS650" s="234"/>
      <c r="VAT650" s="234"/>
      <c r="VAU650" s="234"/>
      <c r="VAV650" s="234"/>
      <c r="VAW650" s="234"/>
      <c r="VAX650" s="234"/>
      <c r="VAY650" s="234"/>
      <c r="VAZ650" s="234"/>
      <c r="VBA650" s="234"/>
      <c r="VBB650" s="234"/>
      <c r="VBC650" s="234"/>
      <c r="VBD650" s="234"/>
      <c r="VBE650" s="234"/>
      <c r="VBF650" s="234"/>
      <c r="VBG650" s="234"/>
      <c r="VBH650" s="234"/>
      <c r="VBI650" s="234"/>
      <c r="VBJ650" s="234"/>
      <c r="VBK650" s="234"/>
      <c r="VBL650" s="234"/>
      <c r="VBM650" s="234"/>
      <c r="VBN650" s="234"/>
      <c r="VBO650" s="234"/>
      <c r="VBP650" s="234"/>
      <c r="VBQ650" s="234"/>
      <c r="VBR650" s="234"/>
      <c r="VBS650" s="234"/>
      <c r="VBT650" s="234"/>
      <c r="VBU650" s="234"/>
      <c r="VBV650" s="234"/>
      <c r="VBW650" s="234"/>
      <c r="VBX650" s="234"/>
      <c r="VBY650" s="234"/>
      <c r="VBZ650" s="234"/>
      <c r="VCA650" s="234"/>
      <c r="VCB650" s="234"/>
      <c r="VCC650" s="234"/>
      <c r="VCD650" s="234"/>
      <c r="VCE650" s="234"/>
      <c r="VCF650" s="234"/>
      <c r="VCG650" s="234"/>
      <c r="VCH650" s="234"/>
      <c r="VCI650" s="234"/>
      <c r="VCJ650" s="234"/>
      <c r="VCK650" s="234"/>
      <c r="VCL650" s="234"/>
      <c r="VCM650" s="234"/>
      <c r="VCN650" s="234"/>
      <c r="VCO650" s="234"/>
      <c r="VCP650" s="234"/>
      <c r="VCQ650" s="234"/>
      <c r="VCR650" s="234"/>
      <c r="VCS650" s="234"/>
      <c r="VCT650" s="234"/>
      <c r="VCU650" s="234"/>
      <c r="VCV650" s="234"/>
      <c r="VCW650" s="234"/>
      <c r="VCX650" s="234"/>
      <c r="VCY650" s="234"/>
      <c r="VCZ650" s="234"/>
      <c r="VDA650" s="234"/>
      <c r="VDB650" s="234"/>
      <c r="VDC650" s="234"/>
      <c r="VDD650" s="234"/>
      <c r="VDE650" s="234"/>
      <c r="VDF650" s="234"/>
      <c r="VDG650" s="234"/>
      <c r="VDH650" s="234"/>
      <c r="VDI650" s="234"/>
      <c r="VDJ650" s="234"/>
      <c r="VDK650" s="234"/>
      <c r="VDL650" s="234"/>
      <c r="VDM650" s="234"/>
      <c r="VDN650" s="234"/>
      <c r="VDO650" s="234"/>
      <c r="VDP650" s="234"/>
      <c r="VDQ650" s="234"/>
      <c r="VDR650" s="234"/>
      <c r="VDS650" s="234"/>
      <c r="VDT650" s="234"/>
      <c r="VDU650" s="234"/>
      <c r="VDV650" s="234"/>
      <c r="VDW650" s="234"/>
      <c r="VDX650" s="234"/>
      <c r="VDY650" s="234"/>
      <c r="VDZ650" s="234"/>
      <c r="VEA650" s="234"/>
      <c r="VEB650" s="234"/>
      <c r="VEC650" s="234"/>
      <c r="VED650" s="234"/>
      <c r="VEE650" s="234"/>
      <c r="VEF650" s="234"/>
      <c r="VEG650" s="234"/>
      <c r="VEH650" s="234"/>
      <c r="VEI650" s="234"/>
      <c r="VEJ650" s="234"/>
      <c r="VEK650" s="234"/>
      <c r="VEL650" s="234"/>
      <c r="VEM650" s="234"/>
      <c r="VEN650" s="234"/>
      <c r="VEO650" s="234"/>
      <c r="VEP650" s="234"/>
      <c r="VEQ650" s="234"/>
      <c r="VER650" s="234"/>
      <c r="VES650" s="234"/>
      <c r="VET650" s="234"/>
      <c r="VEU650" s="234"/>
      <c r="VEV650" s="234"/>
      <c r="VEW650" s="234"/>
      <c r="VEX650" s="234"/>
      <c r="VEY650" s="234"/>
      <c r="VEZ650" s="234"/>
      <c r="VFA650" s="234"/>
      <c r="VFB650" s="234"/>
      <c r="VFC650" s="234"/>
      <c r="VFD650" s="234"/>
      <c r="VFE650" s="234"/>
      <c r="VFF650" s="234"/>
      <c r="VFG650" s="234"/>
      <c r="VFH650" s="234"/>
      <c r="VFI650" s="234"/>
      <c r="VFJ650" s="234"/>
      <c r="VFK650" s="234"/>
      <c r="VFL650" s="234"/>
      <c r="VFM650" s="234"/>
      <c r="VFN650" s="234"/>
      <c r="VFO650" s="234"/>
      <c r="VFP650" s="234"/>
      <c r="VFQ650" s="234"/>
      <c r="VFR650" s="234"/>
      <c r="VFS650" s="234"/>
      <c r="VFT650" s="234"/>
      <c r="VFU650" s="234"/>
      <c r="VFV650" s="234"/>
      <c r="VFW650" s="234"/>
      <c r="VFX650" s="234"/>
      <c r="VFY650" s="234"/>
      <c r="VFZ650" s="234"/>
      <c r="VGA650" s="234"/>
      <c r="VGB650" s="234"/>
      <c r="VGC650" s="234"/>
      <c r="VGD650" s="234"/>
      <c r="VGE650" s="234"/>
      <c r="VGF650" s="234"/>
      <c r="VGG650" s="234"/>
      <c r="VGH650" s="234"/>
      <c r="VGI650" s="234"/>
      <c r="VGJ650" s="234"/>
      <c r="VGK650" s="234"/>
      <c r="VGL650" s="234"/>
      <c r="VGM650" s="234"/>
      <c r="VGN650" s="234"/>
      <c r="VGO650" s="234"/>
      <c r="VGP650" s="234"/>
      <c r="VGQ650" s="234"/>
      <c r="VGR650" s="234"/>
      <c r="VGS650" s="234"/>
      <c r="VGT650" s="234"/>
      <c r="VGU650" s="234"/>
      <c r="VGV650" s="234"/>
      <c r="VGW650" s="234"/>
      <c r="VGX650" s="234"/>
      <c r="VGY650" s="234"/>
      <c r="VGZ650" s="234"/>
      <c r="VHA650" s="234"/>
      <c r="VHB650" s="234"/>
      <c r="VHC650" s="234"/>
      <c r="VHD650" s="234"/>
      <c r="VHE650" s="234"/>
      <c r="VHF650" s="234"/>
      <c r="VHG650" s="234"/>
      <c r="VHH650" s="234"/>
      <c r="VHI650" s="234"/>
      <c r="VHJ650" s="234"/>
      <c r="VHK650" s="234"/>
      <c r="VHL650" s="234"/>
      <c r="VHM650" s="234"/>
      <c r="VHN650" s="234"/>
      <c r="VHO650" s="234"/>
      <c r="VHP650" s="234"/>
      <c r="VHQ650" s="234"/>
      <c r="VHR650" s="234"/>
      <c r="VHS650" s="234"/>
      <c r="VHT650" s="234"/>
      <c r="VHU650" s="234"/>
      <c r="VHV650" s="234"/>
      <c r="VHW650" s="234"/>
      <c r="VHX650" s="234"/>
      <c r="VHY650" s="234"/>
      <c r="VHZ650" s="234"/>
      <c r="VIA650" s="234"/>
      <c r="VIB650" s="234"/>
      <c r="VIC650" s="234"/>
      <c r="VID650" s="234"/>
      <c r="VIE650" s="234"/>
      <c r="VIF650" s="234"/>
      <c r="VIG650" s="234"/>
      <c r="VIH650" s="234"/>
      <c r="VII650" s="234"/>
      <c r="VIJ650" s="234"/>
      <c r="VIK650" s="234"/>
      <c r="VIL650" s="234"/>
      <c r="VIM650" s="234"/>
      <c r="VIN650" s="234"/>
      <c r="VIO650" s="234"/>
      <c r="VIP650" s="234"/>
      <c r="VIQ650" s="234"/>
      <c r="VIR650" s="234"/>
      <c r="VIS650" s="234"/>
      <c r="VIT650" s="234"/>
      <c r="VIU650" s="234"/>
      <c r="VIV650" s="234"/>
      <c r="VIW650" s="234"/>
      <c r="VIX650" s="234"/>
      <c r="VIY650" s="234"/>
      <c r="VIZ650" s="234"/>
      <c r="VJA650" s="234"/>
      <c r="VJB650" s="234"/>
      <c r="VJC650" s="234"/>
      <c r="VJD650" s="234"/>
      <c r="VJE650" s="234"/>
      <c r="VJF650" s="234"/>
      <c r="VJG650" s="234"/>
      <c r="VJH650" s="234"/>
      <c r="VJI650" s="234"/>
      <c r="VJJ650" s="234"/>
      <c r="VJK650" s="234"/>
      <c r="VJL650" s="234"/>
      <c r="VJM650" s="234"/>
      <c r="VJN650" s="234"/>
      <c r="VJO650" s="234"/>
      <c r="VJP650" s="234"/>
      <c r="VJQ650" s="234"/>
      <c r="VJR650" s="234"/>
      <c r="VJS650" s="234"/>
      <c r="VJT650" s="234"/>
      <c r="VJU650" s="234"/>
      <c r="VJV650" s="234"/>
      <c r="VJW650" s="234"/>
      <c r="VJX650" s="234"/>
      <c r="VJY650" s="234"/>
      <c r="VJZ650" s="234"/>
      <c r="VKA650" s="234"/>
      <c r="VKB650" s="234"/>
      <c r="VKC650" s="234"/>
      <c r="VKD650" s="234"/>
      <c r="VKE650" s="234"/>
      <c r="VKF650" s="234"/>
      <c r="VKG650" s="234"/>
      <c r="VKH650" s="234"/>
      <c r="VKI650" s="234"/>
      <c r="VKJ650" s="234"/>
      <c r="VKK650" s="234"/>
      <c r="VKL650" s="234"/>
      <c r="VKM650" s="234"/>
      <c r="VKN650" s="234"/>
      <c r="VKO650" s="234"/>
      <c r="VKP650" s="234"/>
      <c r="VKQ650" s="234"/>
      <c r="VKR650" s="234"/>
      <c r="VKS650" s="234"/>
      <c r="VKT650" s="234"/>
      <c r="VKU650" s="234"/>
      <c r="VKV650" s="234"/>
      <c r="VKW650" s="234"/>
      <c r="VKX650" s="234"/>
      <c r="VKY650" s="234"/>
      <c r="VKZ650" s="234"/>
      <c r="VLA650" s="234"/>
      <c r="VLB650" s="234"/>
      <c r="VLC650" s="234"/>
      <c r="VLD650" s="234"/>
      <c r="VLE650" s="234"/>
      <c r="VLF650" s="234"/>
      <c r="VLG650" s="234"/>
      <c r="VLH650" s="234"/>
      <c r="VLI650" s="234"/>
      <c r="VLJ650" s="234"/>
      <c r="VLK650" s="234"/>
      <c r="VLL650" s="234"/>
      <c r="VLM650" s="234"/>
      <c r="VLN650" s="234"/>
      <c r="VLO650" s="234"/>
      <c r="VLP650" s="234"/>
      <c r="VLQ650" s="234"/>
      <c r="VLR650" s="234"/>
      <c r="VLS650" s="234"/>
      <c r="VLT650" s="234"/>
      <c r="VLU650" s="234"/>
      <c r="VLV650" s="234"/>
      <c r="VLW650" s="234"/>
      <c r="VLX650" s="234"/>
      <c r="VLY650" s="234"/>
      <c r="VLZ650" s="234"/>
      <c r="VMA650" s="234"/>
      <c r="VMB650" s="234"/>
      <c r="VMC650" s="234"/>
      <c r="VMD650" s="234"/>
      <c r="VME650" s="234"/>
      <c r="VMF650" s="234"/>
      <c r="VMG650" s="234"/>
      <c r="VMH650" s="234"/>
      <c r="VMI650" s="234"/>
      <c r="VMJ650" s="234"/>
      <c r="VMK650" s="234"/>
      <c r="VML650" s="234"/>
      <c r="VMM650" s="234"/>
      <c r="VMN650" s="234"/>
      <c r="VMO650" s="234"/>
      <c r="VMP650" s="234"/>
      <c r="VMQ650" s="234"/>
      <c r="VMR650" s="234"/>
      <c r="VMS650" s="234"/>
      <c r="VMT650" s="234"/>
      <c r="VMU650" s="234"/>
      <c r="VMV650" s="234"/>
      <c r="VMW650" s="234"/>
      <c r="VMX650" s="234"/>
      <c r="VMY650" s="234"/>
      <c r="VMZ650" s="234"/>
      <c r="VNA650" s="234"/>
      <c r="VNB650" s="234"/>
      <c r="VNC650" s="234"/>
      <c r="VND650" s="234"/>
      <c r="VNE650" s="234"/>
      <c r="VNF650" s="234"/>
      <c r="VNG650" s="234"/>
      <c r="VNH650" s="234"/>
      <c r="VNI650" s="234"/>
      <c r="VNJ650" s="234"/>
      <c r="VNK650" s="234"/>
      <c r="VNL650" s="234"/>
      <c r="VNM650" s="234"/>
      <c r="VNN650" s="234"/>
      <c r="VNO650" s="234"/>
      <c r="VNP650" s="234"/>
      <c r="VNQ650" s="234"/>
      <c r="VNR650" s="234"/>
      <c r="VNS650" s="234"/>
      <c r="VNT650" s="234"/>
      <c r="VNU650" s="234"/>
      <c r="VNV650" s="234"/>
      <c r="VNW650" s="234"/>
      <c r="VNX650" s="234"/>
      <c r="VNY650" s="234"/>
      <c r="VNZ650" s="234"/>
      <c r="VOA650" s="234"/>
      <c r="VOB650" s="234"/>
      <c r="VOC650" s="234"/>
      <c r="VOD650" s="234"/>
      <c r="VOE650" s="234"/>
      <c r="VOF650" s="234"/>
      <c r="VOG650" s="234"/>
      <c r="VOH650" s="234"/>
      <c r="VOI650" s="234"/>
      <c r="VOJ650" s="234"/>
      <c r="VOK650" s="234"/>
      <c r="VOL650" s="234"/>
      <c r="VOM650" s="234"/>
      <c r="VON650" s="234"/>
      <c r="VOO650" s="234"/>
      <c r="VOP650" s="234"/>
      <c r="VOQ650" s="234"/>
      <c r="VOR650" s="234"/>
      <c r="VOS650" s="234"/>
      <c r="VOT650" s="234"/>
      <c r="VOU650" s="234"/>
      <c r="VOV650" s="234"/>
      <c r="VOW650" s="234"/>
      <c r="VOX650" s="234"/>
      <c r="VOY650" s="234"/>
      <c r="VOZ650" s="234"/>
      <c r="VPA650" s="234"/>
      <c r="VPB650" s="234"/>
      <c r="VPC650" s="234"/>
      <c r="VPD650" s="234"/>
      <c r="VPE650" s="234"/>
      <c r="VPF650" s="234"/>
      <c r="VPG650" s="234"/>
      <c r="VPH650" s="234"/>
      <c r="VPI650" s="234"/>
      <c r="VPJ650" s="234"/>
      <c r="VPK650" s="234"/>
      <c r="VPL650" s="234"/>
      <c r="VPM650" s="234"/>
      <c r="VPN650" s="234"/>
      <c r="VPO650" s="234"/>
      <c r="VPP650" s="234"/>
      <c r="VPQ650" s="234"/>
      <c r="VPR650" s="234"/>
      <c r="VPS650" s="234"/>
      <c r="VPT650" s="234"/>
      <c r="VPU650" s="234"/>
      <c r="VPV650" s="234"/>
      <c r="VPW650" s="234"/>
      <c r="VPX650" s="234"/>
      <c r="VPY650" s="234"/>
      <c r="VPZ650" s="234"/>
      <c r="VQA650" s="234"/>
      <c r="VQB650" s="234"/>
      <c r="VQC650" s="234"/>
      <c r="VQD650" s="234"/>
      <c r="VQE650" s="234"/>
      <c r="VQF650" s="234"/>
      <c r="VQG650" s="234"/>
      <c r="VQH650" s="234"/>
      <c r="VQI650" s="234"/>
      <c r="VQJ650" s="234"/>
      <c r="VQK650" s="234"/>
      <c r="VQL650" s="234"/>
      <c r="VQM650" s="234"/>
      <c r="VQN650" s="234"/>
      <c r="VQO650" s="234"/>
      <c r="VQP650" s="234"/>
      <c r="VQQ650" s="234"/>
      <c r="VQR650" s="234"/>
      <c r="VQS650" s="234"/>
      <c r="VQT650" s="234"/>
      <c r="VQU650" s="234"/>
      <c r="VQV650" s="234"/>
      <c r="VQW650" s="234"/>
      <c r="VQX650" s="234"/>
      <c r="VQY650" s="234"/>
      <c r="VQZ650" s="234"/>
      <c r="VRA650" s="234"/>
      <c r="VRB650" s="234"/>
      <c r="VRC650" s="234"/>
      <c r="VRD650" s="234"/>
      <c r="VRE650" s="234"/>
      <c r="VRF650" s="234"/>
      <c r="VRG650" s="234"/>
      <c r="VRH650" s="234"/>
      <c r="VRI650" s="234"/>
      <c r="VRJ650" s="234"/>
      <c r="VRK650" s="234"/>
      <c r="VRL650" s="234"/>
      <c r="VRM650" s="234"/>
      <c r="VRN650" s="234"/>
      <c r="VRO650" s="234"/>
      <c r="VRP650" s="234"/>
      <c r="VRQ650" s="234"/>
      <c r="VRR650" s="234"/>
      <c r="VRS650" s="234"/>
      <c r="VRT650" s="234"/>
      <c r="VRU650" s="234"/>
      <c r="VRV650" s="234"/>
      <c r="VRW650" s="234"/>
      <c r="VRX650" s="234"/>
      <c r="VRY650" s="234"/>
      <c r="VRZ650" s="234"/>
      <c r="VSA650" s="234"/>
      <c r="VSB650" s="234"/>
      <c r="VSC650" s="234"/>
      <c r="VSD650" s="234"/>
      <c r="VSE650" s="234"/>
      <c r="VSF650" s="234"/>
      <c r="VSG650" s="234"/>
      <c r="VSH650" s="234"/>
      <c r="VSI650" s="234"/>
      <c r="VSJ650" s="234"/>
      <c r="VSK650" s="234"/>
      <c r="VSL650" s="234"/>
      <c r="VSM650" s="234"/>
      <c r="VSN650" s="234"/>
      <c r="VSO650" s="234"/>
      <c r="VSP650" s="234"/>
      <c r="VSQ650" s="234"/>
      <c r="VSR650" s="234"/>
      <c r="VSS650" s="234"/>
      <c r="VST650" s="234"/>
      <c r="VSU650" s="234"/>
      <c r="VSV650" s="234"/>
      <c r="VSW650" s="234"/>
      <c r="VSX650" s="234"/>
      <c r="VSY650" s="234"/>
      <c r="VSZ650" s="234"/>
      <c r="VTA650" s="234"/>
      <c r="VTB650" s="234"/>
      <c r="VTC650" s="234"/>
      <c r="VTD650" s="234"/>
      <c r="VTE650" s="234"/>
      <c r="VTF650" s="234"/>
      <c r="VTG650" s="234"/>
      <c r="VTH650" s="234"/>
      <c r="VTI650" s="234"/>
      <c r="VTJ650" s="234"/>
      <c r="VTK650" s="234"/>
      <c r="VTL650" s="234"/>
      <c r="VTM650" s="234"/>
      <c r="VTN650" s="234"/>
      <c r="VTO650" s="234"/>
      <c r="VTP650" s="234"/>
      <c r="VTQ650" s="234"/>
      <c r="VTR650" s="234"/>
      <c r="VTS650" s="234"/>
      <c r="VTT650" s="234"/>
      <c r="VTU650" s="234"/>
      <c r="VTV650" s="234"/>
      <c r="VTW650" s="234"/>
      <c r="VTX650" s="234"/>
      <c r="VTY650" s="234"/>
      <c r="VTZ650" s="234"/>
      <c r="VUA650" s="234"/>
      <c r="VUB650" s="234"/>
      <c r="VUC650" s="234"/>
      <c r="VUD650" s="234"/>
      <c r="VUE650" s="234"/>
      <c r="VUF650" s="234"/>
      <c r="VUG650" s="234"/>
      <c r="VUH650" s="234"/>
      <c r="VUI650" s="234"/>
      <c r="VUJ650" s="234"/>
      <c r="VUK650" s="234"/>
      <c r="VUL650" s="234"/>
      <c r="VUM650" s="234"/>
      <c r="VUN650" s="234"/>
      <c r="VUO650" s="234"/>
      <c r="VUP650" s="234"/>
      <c r="VUQ650" s="234"/>
      <c r="VUR650" s="234"/>
      <c r="VUS650" s="234"/>
      <c r="VUT650" s="234"/>
      <c r="VUU650" s="234"/>
      <c r="VUV650" s="234"/>
      <c r="VUW650" s="234"/>
      <c r="VUX650" s="234"/>
      <c r="VUY650" s="234"/>
      <c r="VUZ650" s="234"/>
      <c r="VVA650" s="234"/>
      <c r="VVB650" s="234"/>
      <c r="VVC650" s="234"/>
      <c r="VVD650" s="234"/>
      <c r="VVE650" s="234"/>
      <c r="VVF650" s="234"/>
      <c r="VVG650" s="234"/>
      <c r="VVH650" s="234"/>
      <c r="VVI650" s="234"/>
      <c r="VVJ650" s="234"/>
      <c r="VVK650" s="234"/>
      <c r="VVL650" s="234"/>
      <c r="VVM650" s="234"/>
      <c r="VVN650" s="234"/>
      <c r="VVO650" s="234"/>
      <c r="VVP650" s="234"/>
      <c r="VVQ650" s="234"/>
      <c r="VVR650" s="234"/>
      <c r="VVS650" s="234"/>
      <c r="VVT650" s="234"/>
      <c r="VVU650" s="234"/>
      <c r="VVV650" s="234"/>
      <c r="VVW650" s="234"/>
      <c r="VVX650" s="234"/>
      <c r="VVY650" s="234"/>
      <c r="VVZ650" s="234"/>
      <c r="VWA650" s="234"/>
      <c r="VWB650" s="234"/>
      <c r="VWC650" s="234"/>
      <c r="VWD650" s="234"/>
      <c r="VWE650" s="234"/>
      <c r="VWF650" s="234"/>
      <c r="VWG650" s="234"/>
      <c r="VWH650" s="234"/>
      <c r="VWI650" s="234"/>
      <c r="VWJ650" s="234"/>
      <c r="VWK650" s="234"/>
      <c r="VWL650" s="234"/>
      <c r="VWM650" s="234"/>
      <c r="VWN650" s="234"/>
      <c r="VWO650" s="234"/>
      <c r="VWP650" s="234"/>
      <c r="VWQ650" s="234"/>
      <c r="VWR650" s="234"/>
      <c r="VWS650" s="234"/>
      <c r="VWT650" s="234"/>
      <c r="VWU650" s="234"/>
      <c r="VWV650" s="234"/>
      <c r="VWW650" s="234"/>
      <c r="VWX650" s="234"/>
      <c r="VWY650" s="234"/>
      <c r="VWZ650" s="234"/>
      <c r="VXA650" s="234"/>
      <c r="VXB650" s="234"/>
      <c r="VXC650" s="234"/>
      <c r="VXD650" s="234"/>
      <c r="VXE650" s="234"/>
      <c r="VXF650" s="234"/>
      <c r="VXG650" s="234"/>
      <c r="VXH650" s="234"/>
      <c r="VXI650" s="234"/>
      <c r="VXJ650" s="234"/>
      <c r="VXK650" s="234"/>
      <c r="VXL650" s="234"/>
      <c r="VXM650" s="234"/>
      <c r="VXN650" s="234"/>
      <c r="VXO650" s="234"/>
      <c r="VXP650" s="234"/>
      <c r="VXQ650" s="234"/>
      <c r="VXR650" s="234"/>
      <c r="VXS650" s="234"/>
      <c r="VXT650" s="234"/>
      <c r="VXU650" s="234"/>
      <c r="VXV650" s="234"/>
      <c r="VXW650" s="234"/>
      <c r="VXX650" s="234"/>
      <c r="VXY650" s="234"/>
      <c r="VXZ650" s="234"/>
      <c r="VYA650" s="234"/>
      <c r="VYB650" s="234"/>
      <c r="VYC650" s="234"/>
      <c r="VYD650" s="234"/>
      <c r="VYE650" s="234"/>
      <c r="VYF650" s="234"/>
      <c r="VYG650" s="234"/>
      <c r="VYH650" s="234"/>
      <c r="VYI650" s="234"/>
      <c r="VYJ650" s="234"/>
      <c r="VYK650" s="234"/>
      <c r="VYL650" s="234"/>
      <c r="VYM650" s="234"/>
      <c r="VYN650" s="234"/>
      <c r="VYO650" s="234"/>
      <c r="VYP650" s="234"/>
      <c r="VYQ650" s="234"/>
      <c r="VYR650" s="234"/>
      <c r="VYS650" s="234"/>
      <c r="VYT650" s="234"/>
      <c r="VYU650" s="234"/>
      <c r="VYV650" s="234"/>
      <c r="VYW650" s="234"/>
      <c r="VYX650" s="234"/>
      <c r="VYY650" s="234"/>
      <c r="VYZ650" s="234"/>
      <c r="VZA650" s="234"/>
      <c r="VZB650" s="234"/>
      <c r="VZC650" s="234"/>
      <c r="VZD650" s="234"/>
      <c r="VZE650" s="234"/>
      <c r="VZF650" s="234"/>
      <c r="VZG650" s="234"/>
      <c r="VZH650" s="234"/>
      <c r="VZI650" s="234"/>
      <c r="VZJ650" s="234"/>
      <c r="VZK650" s="234"/>
      <c r="VZL650" s="234"/>
      <c r="VZM650" s="234"/>
      <c r="VZN650" s="234"/>
      <c r="VZO650" s="234"/>
      <c r="VZP650" s="234"/>
      <c r="VZQ650" s="234"/>
      <c r="VZR650" s="234"/>
      <c r="VZS650" s="234"/>
      <c r="VZT650" s="234"/>
      <c r="VZU650" s="234"/>
      <c r="VZV650" s="234"/>
      <c r="VZW650" s="234"/>
      <c r="VZX650" s="234"/>
      <c r="VZY650" s="234"/>
      <c r="VZZ650" s="234"/>
      <c r="WAA650" s="234"/>
      <c r="WAB650" s="234"/>
      <c r="WAC650" s="234"/>
      <c r="WAD650" s="234"/>
      <c r="WAE650" s="234"/>
      <c r="WAF650" s="234"/>
      <c r="WAG650" s="234"/>
      <c r="WAH650" s="234"/>
      <c r="WAI650" s="234"/>
      <c r="WAJ650" s="234"/>
      <c r="WAK650" s="234"/>
      <c r="WAL650" s="234"/>
      <c r="WAM650" s="234"/>
      <c r="WAN650" s="234"/>
      <c r="WAO650" s="234"/>
      <c r="WAP650" s="234"/>
      <c r="WAQ650" s="234"/>
      <c r="WAR650" s="234"/>
      <c r="WAS650" s="234"/>
      <c r="WAT650" s="234"/>
      <c r="WAU650" s="234"/>
      <c r="WAV650" s="234"/>
      <c r="WAW650" s="234"/>
      <c r="WAX650" s="234"/>
      <c r="WAY650" s="234"/>
      <c r="WAZ650" s="234"/>
      <c r="WBA650" s="234"/>
      <c r="WBB650" s="234"/>
      <c r="WBC650" s="234"/>
      <c r="WBD650" s="234"/>
      <c r="WBE650" s="234"/>
      <c r="WBF650" s="234"/>
      <c r="WBG650" s="234"/>
      <c r="WBH650" s="234"/>
      <c r="WBI650" s="234"/>
      <c r="WBJ650" s="234"/>
      <c r="WBK650" s="234"/>
      <c r="WBL650" s="234"/>
      <c r="WBM650" s="234"/>
      <c r="WBN650" s="234"/>
      <c r="WBO650" s="234"/>
      <c r="WBP650" s="234"/>
      <c r="WBQ650" s="234"/>
      <c r="WBR650" s="234"/>
      <c r="WBS650" s="234"/>
      <c r="WBT650" s="234"/>
      <c r="WBU650" s="234"/>
      <c r="WBV650" s="234"/>
      <c r="WBW650" s="234"/>
      <c r="WBX650" s="234"/>
      <c r="WBY650" s="234"/>
      <c r="WBZ650" s="234"/>
      <c r="WCA650" s="234"/>
      <c r="WCB650" s="234"/>
      <c r="WCC650" s="234"/>
      <c r="WCD650" s="234"/>
      <c r="WCE650" s="234"/>
      <c r="WCF650" s="234"/>
      <c r="WCG650" s="234"/>
      <c r="WCH650" s="234"/>
      <c r="WCI650" s="234"/>
      <c r="WCJ650" s="234"/>
      <c r="WCK650" s="234"/>
      <c r="WCL650" s="234"/>
      <c r="WCM650" s="234"/>
      <c r="WCN650" s="234"/>
      <c r="WCO650" s="234"/>
      <c r="WCP650" s="234"/>
      <c r="WCQ650" s="234"/>
      <c r="WCR650" s="234"/>
      <c r="WCS650" s="234"/>
      <c r="WCT650" s="234"/>
      <c r="WCU650" s="234"/>
      <c r="WCV650" s="234"/>
      <c r="WCW650" s="234"/>
      <c r="WCX650" s="234"/>
      <c r="WCY650" s="234"/>
      <c r="WCZ650" s="234"/>
      <c r="WDA650" s="234"/>
      <c r="WDB650" s="234"/>
      <c r="WDC650" s="234"/>
      <c r="WDD650" s="234"/>
      <c r="WDE650" s="234"/>
      <c r="WDF650" s="234"/>
      <c r="WDG650" s="234"/>
      <c r="WDH650" s="234"/>
      <c r="WDI650" s="234"/>
      <c r="WDJ650" s="234"/>
      <c r="WDK650" s="234"/>
      <c r="WDL650" s="234"/>
      <c r="WDM650" s="234"/>
      <c r="WDN650" s="234"/>
      <c r="WDO650" s="234"/>
      <c r="WDP650" s="234"/>
      <c r="WDQ650" s="234"/>
      <c r="WDR650" s="234"/>
      <c r="WDS650" s="234"/>
      <c r="WDT650" s="234"/>
      <c r="WDU650" s="234"/>
      <c r="WDV650" s="234"/>
      <c r="WDW650" s="234"/>
      <c r="WDX650" s="234"/>
      <c r="WDY650" s="234"/>
      <c r="WDZ650" s="234"/>
      <c r="WEA650" s="234"/>
      <c r="WEB650" s="234"/>
      <c r="WEC650" s="234"/>
      <c r="WED650" s="234"/>
      <c r="WEE650" s="234"/>
      <c r="WEF650" s="234"/>
      <c r="WEG650" s="234"/>
      <c r="WEH650" s="234"/>
      <c r="WEI650" s="234"/>
      <c r="WEJ650" s="234"/>
      <c r="WEK650" s="234"/>
      <c r="WEL650" s="234"/>
      <c r="WEM650" s="234"/>
      <c r="WEN650" s="234"/>
      <c r="WEO650" s="234"/>
      <c r="WEP650" s="234"/>
      <c r="WEQ650" s="234"/>
      <c r="WER650" s="234"/>
      <c r="WES650" s="234"/>
      <c r="WET650" s="234"/>
      <c r="WEU650" s="234"/>
      <c r="WEV650" s="234"/>
      <c r="WEW650" s="234"/>
      <c r="WEX650" s="234"/>
      <c r="WEY650" s="234"/>
      <c r="WEZ650" s="234"/>
      <c r="WFA650" s="234"/>
      <c r="WFB650" s="234"/>
      <c r="WFC650" s="234"/>
      <c r="WFD650" s="234"/>
      <c r="WFE650" s="234"/>
      <c r="WFF650" s="234"/>
      <c r="WFG650" s="234"/>
      <c r="WFH650" s="234"/>
      <c r="WFI650" s="234"/>
      <c r="WFJ650" s="234"/>
      <c r="WFK650" s="234"/>
      <c r="WFL650" s="234"/>
      <c r="WFM650" s="234"/>
      <c r="WFN650" s="234"/>
      <c r="WFO650" s="234"/>
      <c r="WFP650" s="234"/>
      <c r="WFQ650" s="234"/>
      <c r="WFR650" s="234"/>
      <c r="WFS650" s="234"/>
      <c r="WFT650" s="234"/>
      <c r="WFU650" s="234"/>
      <c r="WFV650" s="234"/>
      <c r="WFW650" s="234"/>
      <c r="WFX650" s="234"/>
      <c r="WFY650" s="234"/>
      <c r="WFZ650" s="234"/>
      <c r="WGA650" s="234"/>
      <c r="WGB650" s="234"/>
      <c r="WGC650" s="234"/>
      <c r="WGD650" s="234"/>
      <c r="WGE650" s="234"/>
      <c r="WGF650" s="234"/>
      <c r="WGG650" s="234"/>
      <c r="WGH650" s="234"/>
      <c r="WGI650" s="234"/>
      <c r="WGJ650" s="234"/>
      <c r="WGK650" s="234"/>
      <c r="WGL650" s="234"/>
      <c r="WGM650" s="234"/>
      <c r="WGN650" s="234"/>
      <c r="WGO650" s="234"/>
      <c r="WGP650" s="234"/>
      <c r="WGQ650" s="234"/>
      <c r="WGR650" s="234"/>
      <c r="WGS650" s="234"/>
      <c r="WGT650" s="234"/>
      <c r="WGU650" s="234"/>
      <c r="WGV650" s="234"/>
      <c r="WGW650" s="234"/>
      <c r="WGX650" s="234"/>
      <c r="WGY650" s="234"/>
      <c r="WGZ650" s="234"/>
      <c r="WHA650" s="234"/>
      <c r="WHB650" s="234"/>
      <c r="WHC650" s="234"/>
      <c r="WHD650" s="234"/>
      <c r="WHE650" s="234"/>
      <c r="WHF650" s="234"/>
      <c r="WHG650" s="234"/>
      <c r="WHH650" s="234"/>
      <c r="WHI650" s="234"/>
      <c r="WHJ650" s="234"/>
      <c r="WHK650" s="234"/>
      <c r="WHL650" s="234"/>
      <c r="WHM650" s="234"/>
      <c r="WHN650" s="234"/>
      <c r="WHO650" s="234"/>
      <c r="WHP650" s="234"/>
      <c r="WHQ650" s="234"/>
      <c r="WHR650" s="234"/>
      <c r="WHS650" s="234"/>
      <c r="WHT650" s="234"/>
      <c r="WHU650" s="234"/>
      <c r="WHV650" s="234"/>
      <c r="WHW650" s="234"/>
      <c r="WHX650" s="234"/>
      <c r="WHY650" s="234"/>
      <c r="WHZ650" s="234"/>
      <c r="WIA650" s="234"/>
      <c r="WIB650" s="234"/>
      <c r="WIC650" s="234"/>
      <c r="WID650" s="234"/>
      <c r="WIE650" s="234"/>
      <c r="WIF650" s="234"/>
      <c r="WIG650" s="234"/>
      <c r="WIH650" s="234"/>
      <c r="WII650" s="234"/>
      <c r="WIJ650" s="234"/>
      <c r="WIK650" s="234"/>
      <c r="WIL650" s="234"/>
      <c r="WIM650" s="234"/>
      <c r="WIN650" s="234"/>
      <c r="WIO650" s="234"/>
      <c r="WIP650" s="234"/>
      <c r="WIQ650" s="234"/>
      <c r="WIR650" s="234"/>
      <c r="WIS650" s="234"/>
      <c r="WIT650" s="234"/>
      <c r="WIU650" s="234"/>
      <c r="WIV650" s="234"/>
      <c r="WIW650" s="234"/>
      <c r="WIX650" s="234"/>
      <c r="WIY650" s="234"/>
      <c r="WIZ650" s="234"/>
      <c r="WJA650" s="234"/>
      <c r="WJB650" s="234"/>
      <c r="WJC650" s="234"/>
      <c r="WJD650" s="234"/>
      <c r="WJE650" s="234"/>
      <c r="WJF650" s="234"/>
      <c r="WJG650" s="234"/>
      <c r="WJH650" s="234"/>
      <c r="WJI650" s="234"/>
      <c r="WJJ650" s="234"/>
      <c r="WJK650" s="234"/>
      <c r="WJL650" s="234"/>
      <c r="WJM650" s="234"/>
      <c r="WJN650" s="234"/>
      <c r="WJO650" s="234"/>
      <c r="WJP650" s="234"/>
      <c r="WJQ650" s="234"/>
      <c r="WJR650" s="234"/>
      <c r="WJS650" s="234"/>
      <c r="WJT650" s="234"/>
      <c r="WJU650" s="234"/>
      <c r="WJV650" s="234"/>
      <c r="WJW650" s="234"/>
      <c r="WJX650" s="234"/>
      <c r="WJY650" s="234"/>
      <c r="WJZ650" s="234"/>
      <c r="WKA650" s="234"/>
      <c r="WKB650" s="234"/>
      <c r="WKC650" s="234"/>
      <c r="WKD650" s="234"/>
      <c r="WKE650" s="234"/>
      <c r="WKF650" s="234"/>
      <c r="WKG650" s="234"/>
      <c r="WKH650" s="234"/>
      <c r="WKI650" s="234"/>
      <c r="WKJ650" s="234"/>
      <c r="WKK650" s="234"/>
      <c r="WKL650" s="234"/>
      <c r="WKM650" s="234"/>
      <c r="WKN650" s="234"/>
      <c r="WKO650" s="234"/>
      <c r="WKP650" s="234"/>
      <c r="WKQ650" s="234"/>
      <c r="WKR650" s="234"/>
      <c r="WKS650" s="234"/>
      <c r="WKT650" s="234"/>
      <c r="WKU650" s="234"/>
      <c r="WKV650" s="234"/>
      <c r="WKW650" s="234"/>
      <c r="WKX650" s="234"/>
      <c r="WKY650" s="234"/>
      <c r="WKZ650" s="234"/>
      <c r="WLA650" s="234"/>
      <c r="WLB650" s="234"/>
      <c r="WLC650" s="234"/>
      <c r="WLD650" s="234"/>
      <c r="WLE650" s="234"/>
      <c r="WLF650" s="234"/>
      <c r="WLG650" s="234"/>
      <c r="WLH650" s="234"/>
      <c r="WLI650" s="234"/>
      <c r="WLJ650" s="234"/>
      <c r="WLK650" s="234"/>
      <c r="WLL650" s="234"/>
      <c r="WLM650" s="234"/>
      <c r="WLN650" s="234"/>
      <c r="WLO650" s="234"/>
      <c r="WLP650" s="234"/>
      <c r="WLQ650" s="234"/>
      <c r="WLR650" s="234"/>
      <c r="WLS650" s="234"/>
      <c r="WLT650" s="234"/>
      <c r="WLU650" s="234"/>
      <c r="WLV650" s="234"/>
      <c r="WLW650" s="234"/>
      <c r="WLX650" s="234"/>
      <c r="WLY650" s="234"/>
      <c r="WLZ650" s="234"/>
      <c r="WMA650" s="234"/>
      <c r="WMB650" s="234"/>
      <c r="WMC650" s="234"/>
      <c r="WMD650" s="234"/>
      <c r="WME650" s="234"/>
      <c r="WMF650" s="234"/>
      <c r="WMG650" s="234"/>
      <c r="WMH650" s="234"/>
      <c r="WMI650" s="234"/>
      <c r="WMJ650" s="234"/>
      <c r="WMK650" s="234"/>
      <c r="WML650" s="234"/>
      <c r="WMM650" s="234"/>
      <c r="WMN650" s="234"/>
      <c r="WMO650" s="234"/>
      <c r="WMP650" s="234"/>
      <c r="WMQ650" s="234"/>
      <c r="WMR650" s="234"/>
      <c r="WMS650" s="234"/>
      <c r="WMT650" s="234"/>
      <c r="WMU650" s="234"/>
      <c r="WMV650" s="234"/>
      <c r="WMW650" s="234"/>
      <c r="WMX650" s="234"/>
      <c r="WMY650" s="234"/>
      <c r="WMZ650" s="234"/>
      <c r="WNA650" s="234"/>
      <c r="WNB650" s="234"/>
      <c r="WNC650" s="234"/>
      <c r="WND650" s="234"/>
      <c r="WNE650" s="234"/>
      <c r="WNF650" s="234"/>
      <c r="WNG650" s="234"/>
      <c r="WNH650" s="234"/>
      <c r="WNI650" s="234"/>
      <c r="WNJ650" s="234"/>
      <c r="WNK650" s="234"/>
      <c r="WNL650" s="234"/>
      <c r="WNM650" s="234"/>
      <c r="WNN650" s="234"/>
      <c r="WNO650" s="234"/>
      <c r="WNP650" s="234"/>
      <c r="WNQ650" s="234"/>
      <c r="WNR650" s="234"/>
      <c r="WNS650" s="234"/>
      <c r="WNT650" s="234"/>
      <c r="WNU650" s="234"/>
      <c r="WNV650" s="234"/>
      <c r="WNW650" s="234"/>
      <c r="WNX650" s="234"/>
      <c r="WNY650" s="234"/>
      <c r="WNZ650" s="234"/>
      <c r="WOA650" s="234"/>
      <c r="WOB650" s="234"/>
      <c r="WOC650" s="234"/>
      <c r="WOD650" s="234"/>
      <c r="WOE650" s="234"/>
      <c r="WOF650" s="234"/>
      <c r="WOG650" s="234"/>
      <c r="WOH650" s="234"/>
      <c r="WOI650" s="234"/>
      <c r="WOJ650" s="234"/>
      <c r="WOK650" s="234"/>
      <c r="WOL650" s="234"/>
      <c r="WOM650" s="234"/>
      <c r="WON650" s="234"/>
      <c r="WOO650" s="234"/>
      <c r="WOP650" s="234"/>
      <c r="WOQ650" s="234"/>
      <c r="WOR650" s="234"/>
      <c r="WOS650" s="234"/>
      <c r="WOT650" s="234"/>
      <c r="WOU650" s="234"/>
      <c r="WOV650" s="234"/>
      <c r="WOW650" s="234"/>
      <c r="WOX650" s="234"/>
      <c r="WOY650" s="234"/>
      <c r="WOZ650" s="234"/>
      <c r="WPA650" s="234"/>
      <c r="WPB650" s="234"/>
      <c r="WPC650" s="234"/>
      <c r="WPD650" s="234"/>
      <c r="WPE650" s="234"/>
      <c r="WPF650" s="234"/>
      <c r="WPG650" s="234"/>
      <c r="WPH650" s="234"/>
      <c r="WPI650" s="234"/>
      <c r="WPJ650" s="234"/>
      <c r="WPK650" s="234"/>
      <c r="WPL650" s="234"/>
      <c r="WPM650" s="234"/>
      <c r="WPN650" s="234"/>
      <c r="WPO650" s="234"/>
      <c r="WPP650" s="234"/>
      <c r="WPQ650" s="234"/>
      <c r="WPR650" s="234"/>
      <c r="WPS650" s="234"/>
      <c r="WPT650" s="234"/>
      <c r="WPU650" s="234"/>
      <c r="WPV650" s="234"/>
      <c r="WPW650" s="234"/>
      <c r="WPX650" s="234"/>
      <c r="WPY650" s="234"/>
      <c r="WPZ650" s="234"/>
      <c r="WQA650" s="234"/>
      <c r="WQB650" s="234"/>
      <c r="WQC650" s="234"/>
      <c r="WQD650" s="234"/>
      <c r="WQE650" s="234"/>
      <c r="WQF650" s="234"/>
      <c r="WQG650" s="234"/>
      <c r="WQH650" s="234"/>
      <c r="WQI650" s="234"/>
      <c r="WQJ650" s="234"/>
      <c r="WQK650" s="234"/>
      <c r="WQL650" s="234"/>
      <c r="WQM650" s="234"/>
      <c r="WQN650" s="234"/>
      <c r="WQO650" s="234"/>
      <c r="WQP650" s="234"/>
      <c r="WQQ650" s="234"/>
      <c r="WQR650" s="234"/>
      <c r="WQS650" s="234"/>
      <c r="WQT650" s="234"/>
      <c r="WQU650" s="234"/>
      <c r="WQV650" s="234"/>
      <c r="WQW650" s="234"/>
      <c r="WQX650" s="234"/>
      <c r="WQY650" s="234"/>
      <c r="WQZ650" s="234"/>
      <c r="WRA650" s="234"/>
      <c r="WRB650" s="234"/>
      <c r="WRC650" s="234"/>
      <c r="WRD650" s="234"/>
      <c r="WRE650" s="234"/>
      <c r="WRF650" s="234"/>
      <c r="WRG650" s="234"/>
      <c r="WRH650" s="234"/>
      <c r="WRI650" s="234"/>
      <c r="WRJ650" s="234"/>
      <c r="WRK650" s="234"/>
      <c r="WRL650" s="234"/>
      <c r="WRM650" s="234"/>
      <c r="WRN650" s="234"/>
      <c r="WRO650" s="234"/>
      <c r="WRP650" s="234"/>
      <c r="WRQ650" s="234"/>
      <c r="WRR650" s="234"/>
      <c r="WRS650" s="234"/>
      <c r="WRT650" s="234"/>
      <c r="WRU650" s="234"/>
      <c r="WRV650" s="234"/>
      <c r="WRW650" s="234"/>
      <c r="WRX650" s="234"/>
      <c r="WRY650" s="234"/>
      <c r="WRZ650" s="234"/>
      <c r="WSA650" s="234"/>
      <c r="WSB650" s="234"/>
      <c r="WSC650" s="234"/>
      <c r="WSD650" s="234"/>
      <c r="WSE650" s="234"/>
      <c r="WSF650" s="234"/>
      <c r="WSG650" s="234"/>
      <c r="WSH650" s="234"/>
      <c r="WSI650" s="234"/>
      <c r="WSJ650" s="234"/>
      <c r="WSK650" s="234"/>
      <c r="WSL650" s="234"/>
      <c r="WSM650" s="234"/>
      <c r="WSN650" s="234"/>
      <c r="WSO650" s="234"/>
      <c r="WSP650" s="234"/>
      <c r="WSQ650" s="234"/>
      <c r="WSR650" s="234"/>
      <c r="WSS650" s="234"/>
      <c r="WST650" s="234"/>
      <c r="WSU650" s="234"/>
      <c r="WSV650" s="234"/>
      <c r="WSW650" s="234"/>
      <c r="WSX650" s="234"/>
      <c r="WSY650" s="234"/>
      <c r="WSZ650" s="234"/>
      <c r="WTA650" s="234"/>
      <c r="WTB650" s="234"/>
      <c r="WTC650" s="234"/>
      <c r="WTD650" s="234"/>
      <c r="WTE650" s="234"/>
      <c r="WTF650" s="234"/>
      <c r="WTG650" s="234"/>
      <c r="WTH650" s="234"/>
      <c r="WTI650" s="234"/>
      <c r="WTJ650" s="234"/>
      <c r="WTK650" s="234"/>
      <c r="WTL650" s="234"/>
      <c r="WTM650" s="234"/>
      <c r="WTN650" s="234"/>
      <c r="WTO650" s="234"/>
      <c r="WTP650" s="234"/>
      <c r="WTQ650" s="234"/>
      <c r="WTR650" s="234"/>
      <c r="WTS650" s="234"/>
      <c r="WTT650" s="234"/>
      <c r="WTU650" s="234"/>
      <c r="WTV650" s="234"/>
      <c r="WTW650" s="234"/>
      <c r="WTX650" s="234"/>
      <c r="WTY650" s="234"/>
      <c r="WTZ650" s="234"/>
      <c r="WUA650" s="234"/>
      <c r="WUB650" s="234"/>
      <c r="WUC650" s="234"/>
      <c r="WUD650" s="234"/>
      <c r="WUE650" s="234"/>
      <c r="WUF650" s="234"/>
      <c r="WUG650" s="234"/>
      <c r="WUH650" s="234"/>
      <c r="WUI650" s="234"/>
      <c r="WUJ650" s="234"/>
      <c r="WUK650" s="234"/>
      <c r="WUL650" s="234"/>
      <c r="WUM650" s="234"/>
      <c r="WUN650" s="234"/>
      <c r="WUO650" s="234"/>
      <c r="WUP650" s="234"/>
      <c r="WUQ650" s="234"/>
      <c r="WUR650" s="234"/>
      <c r="WUS650" s="234"/>
      <c r="WUT650" s="234"/>
      <c r="WUU650" s="234"/>
      <c r="WUV650" s="234"/>
      <c r="WUW650" s="234"/>
      <c r="WUX650" s="234"/>
      <c r="WUY650" s="234"/>
      <c r="WUZ650" s="234"/>
      <c r="WVA650" s="234"/>
      <c r="WVB650" s="234"/>
      <c r="WVC650" s="234"/>
      <c r="WVD650" s="234"/>
      <c r="WVE650" s="234"/>
      <c r="WVF650" s="234"/>
      <c r="WVG650" s="234"/>
      <c r="WVH650" s="234"/>
      <c r="WVI650" s="234"/>
      <c r="WVJ650" s="234"/>
      <c r="WVK650" s="234"/>
      <c r="WVL650" s="234"/>
      <c r="WVM650" s="234"/>
      <c r="WVN650" s="234"/>
      <c r="WVO650" s="234"/>
      <c r="WVP650" s="234"/>
      <c r="WVQ650" s="234"/>
      <c r="WVR650" s="234"/>
      <c r="WVS650" s="234"/>
      <c r="WVT650" s="234"/>
      <c r="WVU650" s="234"/>
      <c r="WVV650" s="234"/>
      <c r="WVW650" s="234"/>
      <c r="WVX650" s="234"/>
      <c r="WVY650" s="234"/>
      <c r="WVZ650" s="234"/>
      <c r="WWA650" s="234"/>
      <c r="WWB650" s="234"/>
      <c r="WWC650" s="234"/>
      <c r="WWD650" s="234"/>
      <c r="WWE650" s="234"/>
      <c r="WWF650" s="234"/>
      <c r="WWG650" s="234"/>
      <c r="WWH650" s="234"/>
      <c r="WWI650" s="234"/>
      <c r="WWJ650" s="234"/>
      <c r="WWK650" s="234"/>
      <c r="WWL650" s="234"/>
      <c r="WWM650" s="234"/>
      <c r="WWN650" s="234"/>
      <c r="WWO650" s="234"/>
      <c r="WWP650" s="234"/>
      <c r="WWQ650" s="234"/>
      <c r="WWR650" s="234"/>
      <c r="WWS650" s="234"/>
      <c r="WWT650" s="234"/>
      <c r="WWU650" s="234"/>
      <c r="WWV650" s="234"/>
      <c r="WWW650" s="234"/>
      <c r="WWX650" s="234"/>
      <c r="WWY650" s="234"/>
      <c r="WWZ650" s="234"/>
      <c r="WXA650" s="234"/>
      <c r="WXB650" s="234"/>
      <c r="WXC650" s="234"/>
      <c r="WXD650" s="234"/>
      <c r="WXE650" s="234"/>
      <c r="WXF650" s="234"/>
      <c r="WXG650" s="234"/>
      <c r="WXH650" s="234"/>
      <c r="WXI650" s="234"/>
      <c r="WXJ650" s="234"/>
      <c r="WXK650" s="234"/>
      <c r="WXL650" s="234"/>
      <c r="WXM650" s="234"/>
      <c r="WXN650" s="234"/>
      <c r="WXO650" s="234"/>
      <c r="WXP650" s="234"/>
      <c r="WXQ650" s="234"/>
      <c r="WXR650" s="234"/>
      <c r="WXS650" s="234"/>
      <c r="WXT650" s="234"/>
      <c r="WXU650" s="234"/>
      <c r="WXV650" s="234"/>
      <c r="WXW650" s="234"/>
      <c r="WXX650" s="234"/>
      <c r="WXY650" s="234"/>
      <c r="WXZ650" s="234"/>
      <c r="WYA650" s="234"/>
      <c r="WYB650" s="234"/>
      <c r="WYC650" s="234"/>
      <c r="WYD650" s="234"/>
      <c r="WYE650" s="234"/>
      <c r="WYF650" s="234"/>
      <c r="WYG650" s="234"/>
      <c r="WYH650" s="234"/>
      <c r="WYI650" s="234"/>
      <c r="WYJ650" s="234"/>
      <c r="WYK650" s="234"/>
      <c r="WYL650" s="234"/>
      <c r="WYM650" s="234"/>
      <c r="WYN650" s="234"/>
      <c r="WYO650" s="234"/>
      <c r="WYP650" s="234"/>
      <c r="WYQ650" s="234"/>
      <c r="WYR650" s="234"/>
      <c r="WYS650" s="234"/>
      <c r="WYT650" s="234"/>
      <c r="WYU650" s="234"/>
      <c r="WYV650" s="234"/>
      <c r="WYW650" s="234"/>
      <c r="WYX650" s="234"/>
      <c r="WYY650" s="234"/>
      <c r="WYZ650" s="234"/>
      <c r="WZA650" s="234"/>
      <c r="WZB650" s="234"/>
      <c r="WZC650" s="234"/>
      <c r="WZD650" s="234"/>
      <c r="WZE650" s="234"/>
      <c r="WZF650" s="234"/>
      <c r="WZG650" s="234"/>
      <c r="WZH650" s="234"/>
      <c r="WZI650" s="234"/>
      <c r="WZJ650" s="234"/>
      <c r="WZK650" s="234"/>
      <c r="WZL650" s="234"/>
      <c r="WZM650" s="234"/>
      <c r="WZN650" s="234"/>
      <c r="WZO650" s="234"/>
      <c r="WZP650" s="234"/>
      <c r="WZQ650" s="234"/>
      <c r="WZR650" s="234"/>
      <c r="WZS650" s="234"/>
      <c r="WZT650" s="234"/>
      <c r="WZU650" s="234"/>
      <c r="WZV650" s="234"/>
      <c r="WZW650" s="234"/>
      <c r="WZX650" s="234"/>
      <c r="WZY650" s="234"/>
      <c r="WZZ650" s="234"/>
      <c r="XAA650" s="234"/>
      <c r="XAB650" s="234"/>
      <c r="XAC650" s="234"/>
      <c r="XAD650" s="234"/>
      <c r="XAE650" s="234"/>
      <c r="XAF650" s="234"/>
      <c r="XAG650" s="234"/>
      <c r="XAH650" s="234"/>
      <c r="XAI650" s="234"/>
      <c r="XAJ650" s="234"/>
      <c r="XAK650" s="234"/>
      <c r="XAL650" s="234"/>
      <c r="XAM650" s="234"/>
      <c r="XAN650" s="234"/>
      <c r="XAO650" s="234"/>
      <c r="XAP650" s="234"/>
      <c r="XAQ650" s="234"/>
      <c r="XAR650" s="234"/>
      <c r="XAS650" s="234"/>
      <c r="XAT650" s="234"/>
      <c r="XAU650" s="234"/>
      <c r="XAV650" s="234"/>
      <c r="XAW650" s="234"/>
      <c r="XAX650" s="234"/>
      <c r="XAY650" s="234"/>
      <c r="XAZ650" s="234"/>
      <c r="XBA650" s="234"/>
      <c r="XBB650" s="234"/>
      <c r="XBC650" s="234"/>
      <c r="XBD650" s="234"/>
      <c r="XBE650" s="234"/>
      <c r="XBF650" s="234"/>
      <c r="XBG650" s="234"/>
      <c r="XBH650" s="234"/>
      <c r="XBI650" s="234"/>
      <c r="XBJ650" s="234"/>
      <c r="XBK650" s="234"/>
      <c r="XBL650" s="234"/>
      <c r="XBM650" s="234"/>
      <c r="XBN650" s="234"/>
      <c r="XBO650" s="234"/>
      <c r="XBP650" s="234"/>
      <c r="XBQ650" s="234"/>
      <c r="XBR650" s="234"/>
      <c r="XBS650" s="234"/>
      <c r="XBT650" s="234"/>
      <c r="XBU650" s="234"/>
      <c r="XBV650" s="234"/>
      <c r="XBW650" s="234"/>
      <c r="XBX650" s="234"/>
      <c r="XBY650" s="234"/>
      <c r="XBZ650" s="234"/>
      <c r="XCA650" s="234"/>
      <c r="XCB650" s="234"/>
      <c r="XCC650" s="234"/>
      <c r="XCD650" s="234"/>
      <c r="XCE650" s="234"/>
      <c r="XCF650" s="234"/>
      <c r="XCG650" s="234"/>
      <c r="XCH650" s="234"/>
      <c r="XCI650" s="234"/>
      <c r="XCJ650" s="234"/>
      <c r="XCK650" s="234"/>
      <c r="XCL650" s="234"/>
      <c r="XCM650" s="234"/>
      <c r="XCN650" s="234"/>
      <c r="XCO650" s="234"/>
      <c r="XCP650" s="234"/>
      <c r="XCQ650" s="234"/>
      <c r="XCR650" s="234"/>
      <c r="XCS650" s="234"/>
      <c r="XCT650" s="234"/>
      <c r="XCU650" s="234"/>
      <c r="XCV650" s="234"/>
      <c r="XCW650" s="234"/>
      <c r="XCX650" s="234"/>
      <c r="XCY650" s="234"/>
      <c r="XCZ650" s="234"/>
      <c r="XDA650" s="234"/>
      <c r="XDB650" s="234"/>
      <c r="XDC650" s="234"/>
      <c r="XDD650" s="234"/>
      <c r="XDE650" s="234"/>
      <c r="XDF650" s="234"/>
      <c r="XDG650" s="234"/>
      <c r="XDH650" s="234"/>
      <c r="XDI650" s="234"/>
      <c r="XDJ650" s="234"/>
      <c r="XDK650" s="234"/>
      <c r="XDL650" s="234"/>
      <c r="XDM650" s="234"/>
      <c r="XDN650" s="234"/>
      <c r="XDO650" s="234"/>
      <c r="XDP650" s="234"/>
      <c r="XDQ650" s="234"/>
      <c r="XDR650" s="234"/>
      <c r="XDS650" s="234"/>
      <c r="XDT650" s="234"/>
      <c r="XDU650" s="234"/>
      <c r="XDV650" s="234"/>
      <c r="XDW650" s="234"/>
      <c r="XDX650" s="234"/>
      <c r="XDY650" s="234"/>
      <c r="XDZ650" s="234"/>
      <c r="XEA650" s="234"/>
      <c r="XEB650" s="234"/>
      <c r="XEC650" s="234"/>
      <c r="XED650" s="234"/>
      <c r="XEE650" s="234"/>
      <c r="XEF650" s="234"/>
      <c r="XEG650" s="234"/>
      <c r="XEH650" s="234"/>
      <c r="XEI650" s="234"/>
      <c r="XEJ650" s="234"/>
      <c r="XEK650" s="234"/>
      <c r="XEL650" s="234"/>
      <c r="XEM650" s="234"/>
      <c r="XEN650" s="234"/>
      <c r="XEO650" s="234"/>
      <c r="XEP650" s="234"/>
      <c r="XEQ650" s="234"/>
      <c r="XER650" s="234"/>
      <c r="XES650" s="234"/>
      <c r="XET650" s="234"/>
      <c r="XEU650" s="234"/>
      <c r="XEV650" s="234"/>
      <c r="XEW650" s="234"/>
      <c r="XEX650" s="234"/>
      <c r="XEY650" s="234"/>
      <c r="XEZ650" s="234"/>
      <c r="XFA650" s="234"/>
      <c r="XFB650" s="234"/>
      <c r="XFC650" s="234"/>
      <c r="XFD650" s="234"/>
    </row>
    <row r="651" s="11" customFormat="1" customHeight="1" spans="1:27">
      <c r="A651" s="32">
        <v>643</v>
      </c>
      <c r="B651" s="56" t="s">
        <v>1250</v>
      </c>
      <c r="C651" s="56" t="s">
        <v>30</v>
      </c>
      <c r="D651" s="56" t="s">
        <v>1251</v>
      </c>
      <c r="E651" s="56" t="s">
        <v>1257</v>
      </c>
      <c r="F651" s="56" t="s">
        <v>1320</v>
      </c>
      <c r="G651" s="56" t="s">
        <v>51</v>
      </c>
      <c r="H651" s="56" t="s">
        <v>1321</v>
      </c>
      <c r="I651" s="56" t="s">
        <v>157</v>
      </c>
      <c r="J651" s="56" t="s">
        <v>1322</v>
      </c>
      <c r="K651" s="56" t="s">
        <v>1323</v>
      </c>
      <c r="L651" s="56" t="s">
        <v>1324</v>
      </c>
      <c r="M651" s="308" t="s">
        <v>1325</v>
      </c>
      <c r="N651" s="56" t="s">
        <v>1326</v>
      </c>
      <c r="O651" s="87">
        <v>0</v>
      </c>
      <c r="P651" s="87">
        <v>35</v>
      </c>
      <c r="Q651" s="87">
        <v>1</v>
      </c>
      <c r="R651" s="87">
        <v>36</v>
      </c>
      <c r="S651" s="87">
        <v>23</v>
      </c>
      <c r="T651" s="87">
        <f t="shared" si="24"/>
        <v>828</v>
      </c>
      <c r="U651" s="87" t="s">
        <v>185</v>
      </c>
      <c r="V651" s="87" t="s">
        <v>185</v>
      </c>
      <c r="W651" s="87" t="s">
        <v>185</v>
      </c>
      <c r="X651" s="87" t="s">
        <v>185</v>
      </c>
      <c r="Y651" s="87" t="s">
        <v>163</v>
      </c>
      <c r="Z651" s="87" t="s">
        <v>1323</v>
      </c>
      <c r="AA651" s="219"/>
    </row>
    <row r="652" s="11" customFormat="1" customHeight="1" spans="1:27">
      <c r="A652" s="32">
        <v>644</v>
      </c>
      <c r="B652" s="56" t="s">
        <v>1250</v>
      </c>
      <c r="C652" s="56" t="s">
        <v>57</v>
      </c>
      <c r="D652" s="56" t="s">
        <v>863</v>
      </c>
      <c r="E652" s="56" t="s">
        <v>864</v>
      </c>
      <c r="F652" s="56" t="s">
        <v>1320</v>
      </c>
      <c r="G652" s="56" t="s">
        <v>51</v>
      </c>
      <c r="H652" s="56" t="s">
        <v>1321</v>
      </c>
      <c r="I652" s="56" t="s">
        <v>157</v>
      </c>
      <c r="J652" s="56" t="s">
        <v>1322</v>
      </c>
      <c r="K652" s="56" t="s">
        <v>1323</v>
      </c>
      <c r="L652" s="56" t="s">
        <v>1324</v>
      </c>
      <c r="M652" s="308" t="s">
        <v>1325</v>
      </c>
      <c r="N652" s="56" t="s">
        <v>1326</v>
      </c>
      <c r="O652" s="87">
        <v>0</v>
      </c>
      <c r="P652" s="87">
        <v>25</v>
      </c>
      <c r="Q652" s="87">
        <v>0</v>
      </c>
      <c r="R652" s="87">
        <v>25</v>
      </c>
      <c r="S652" s="87">
        <v>23</v>
      </c>
      <c r="T652" s="87">
        <f t="shared" si="24"/>
        <v>575</v>
      </c>
      <c r="U652" s="87" t="s">
        <v>185</v>
      </c>
      <c r="V652" s="87" t="s">
        <v>185</v>
      </c>
      <c r="W652" s="87" t="s">
        <v>185</v>
      </c>
      <c r="X652" s="87" t="s">
        <v>185</v>
      </c>
      <c r="Y652" s="87" t="s">
        <v>163</v>
      </c>
      <c r="Z652" s="87" t="s">
        <v>1323</v>
      </c>
      <c r="AA652" s="219"/>
    </row>
    <row r="653" s="5" customFormat="1" customHeight="1" spans="1:27">
      <c r="A653" s="32">
        <v>645</v>
      </c>
      <c r="B653" s="117" t="s">
        <v>1250</v>
      </c>
      <c r="C653" s="117" t="s">
        <v>103</v>
      </c>
      <c r="D653" s="117" t="s">
        <v>1327</v>
      </c>
      <c r="E653" s="117" t="s">
        <v>868</v>
      </c>
      <c r="F653" s="117" t="s">
        <v>33</v>
      </c>
      <c r="G653" s="117" t="s">
        <v>51</v>
      </c>
      <c r="H653" s="117" t="s">
        <v>1328</v>
      </c>
      <c r="I653" s="117" t="s">
        <v>157</v>
      </c>
      <c r="J653" s="117" t="s">
        <v>1328</v>
      </c>
      <c r="K653" s="117" t="s">
        <v>1329</v>
      </c>
      <c r="L653" s="117" t="s">
        <v>55</v>
      </c>
      <c r="M653" s="299" t="s">
        <v>1330</v>
      </c>
      <c r="N653" s="221">
        <v>41852</v>
      </c>
      <c r="O653" s="130">
        <v>8</v>
      </c>
      <c r="P653" s="130">
        <v>40</v>
      </c>
      <c r="Q653" s="130">
        <v>1</v>
      </c>
      <c r="R653" s="130">
        <v>41</v>
      </c>
      <c r="S653" s="130">
        <v>29.9</v>
      </c>
      <c r="T653" s="130">
        <f t="shared" si="24"/>
        <v>1225.9</v>
      </c>
      <c r="U653" s="130" t="s">
        <v>185</v>
      </c>
      <c r="V653" s="130" t="s">
        <v>163</v>
      </c>
      <c r="W653" s="130"/>
      <c r="X653" s="130"/>
      <c r="Y653" s="130" t="s">
        <v>163</v>
      </c>
      <c r="Z653" s="131"/>
      <c r="AA653" s="92"/>
    </row>
    <row r="654" s="5" customFormat="1" customHeight="1" spans="1:27">
      <c r="A654" s="32">
        <v>646</v>
      </c>
      <c r="B654" s="117" t="s">
        <v>1250</v>
      </c>
      <c r="C654" s="117" t="s">
        <v>103</v>
      </c>
      <c r="D654" s="117" t="s">
        <v>1327</v>
      </c>
      <c r="E654" s="117" t="s">
        <v>868</v>
      </c>
      <c r="F654" s="117" t="s">
        <v>33</v>
      </c>
      <c r="G654" s="117" t="s">
        <v>51</v>
      </c>
      <c r="H654" s="117" t="s">
        <v>1331</v>
      </c>
      <c r="I654" s="117" t="s">
        <v>199</v>
      </c>
      <c r="J654" s="117" t="s">
        <v>1331</v>
      </c>
      <c r="K654" s="117" t="s">
        <v>1329</v>
      </c>
      <c r="L654" s="117" t="s">
        <v>55</v>
      </c>
      <c r="M654" s="299" t="s">
        <v>1332</v>
      </c>
      <c r="N654" s="221">
        <v>41852</v>
      </c>
      <c r="O654" s="130">
        <v>8</v>
      </c>
      <c r="P654" s="130">
        <v>40</v>
      </c>
      <c r="Q654" s="130">
        <v>0</v>
      </c>
      <c r="R654" s="130">
        <v>40</v>
      </c>
      <c r="S654" s="130">
        <v>18</v>
      </c>
      <c r="T654" s="130">
        <f t="shared" si="24"/>
        <v>720</v>
      </c>
      <c r="U654" s="130" t="s">
        <v>185</v>
      </c>
      <c r="V654" s="130" t="s">
        <v>163</v>
      </c>
      <c r="W654" s="130"/>
      <c r="X654" s="130"/>
      <c r="Y654" s="130" t="s">
        <v>163</v>
      </c>
      <c r="Z654" s="131"/>
      <c r="AA654" s="92"/>
    </row>
    <row r="655" s="5" customFormat="1" customHeight="1" spans="1:27">
      <c r="A655" s="32">
        <v>647</v>
      </c>
      <c r="B655" s="117" t="s">
        <v>1250</v>
      </c>
      <c r="C655" s="117" t="s">
        <v>57</v>
      </c>
      <c r="D655" s="117" t="s">
        <v>1333</v>
      </c>
      <c r="E655" s="117" t="s">
        <v>868</v>
      </c>
      <c r="F655" s="117" t="s">
        <v>33</v>
      </c>
      <c r="G655" s="117" t="s">
        <v>51</v>
      </c>
      <c r="H655" s="117" t="s">
        <v>1334</v>
      </c>
      <c r="I655" s="117" t="s">
        <v>36</v>
      </c>
      <c r="J655" s="117" t="s">
        <v>1335</v>
      </c>
      <c r="K655" s="155" t="s">
        <v>1336</v>
      </c>
      <c r="L655" s="155" t="s">
        <v>160</v>
      </c>
      <c r="M655" s="155" t="s">
        <v>1337</v>
      </c>
      <c r="N655" s="155" t="s">
        <v>1338</v>
      </c>
      <c r="O655" s="130"/>
      <c r="P655" s="130">
        <v>28</v>
      </c>
      <c r="Q655" s="130">
        <v>0</v>
      </c>
      <c r="R655" s="130"/>
      <c r="S655" s="130">
        <v>31</v>
      </c>
      <c r="T655" s="130">
        <f t="shared" si="24"/>
        <v>0</v>
      </c>
      <c r="U655" s="130" t="s">
        <v>185</v>
      </c>
      <c r="V655" s="227" t="s">
        <v>185</v>
      </c>
      <c r="W655" s="227" t="s">
        <v>185</v>
      </c>
      <c r="X655" s="227" t="s">
        <v>185</v>
      </c>
      <c r="Y655" s="227" t="s">
        <v>163</v>
      </c>
      <c r="Z655" s="227" t="s">
        <v>1339</v>
      </c>
      <c r="AA655" s="92"/>
    </row>
    <row r="656" s="5" customFormat="1" customHeight="1" spans="1:27">
      <c r="A656" s="32">
        <v>648</v>
      </c>
      <c r="B656" s="117" t="s">
        <v>1250</v>
      </c>
      <c r="C656" s="117" t="s">
        <v>57</v>
      </c>
      <c r="D656" s="117" t="s">
        <v>1340</v>
      </c>
      <c r="E656" s="117" t="s">
        <v>868</v>
      </c>
      <c r="F656" s="117" t="s">
        <v>33</v>
      </c>
      <c r="G656" s="117" t="s">
        <v>51</v>
      </c>
      <c r="H656" s="117" t="s">
        <v>1334</v>
      </c>
      <c r="I656" s="117" t="s">
        <v>36</v>
      </c>
      <c r="J656" s="157" t="s">
        <v>1335</v>
      </c>
      <c r="K656" s="222" t="s">
        <v>1336</v>
      </c>
      <c r="L656" s="222" t="s">
        <v>160</v>
      </c>
      <c r="M656" s="222" t="s">
        <v>1337</v>
      </c>
      <c r="N656" s="222" t="s">
        <v>1338</v>
      </c>
      <c r="O656" s="130"/>
      <c r="P656" s="130">
        <v>30</v>
      </c>
      <c r="Q656" s="130">
        <v>0</v>
      </c>
      <c r="R656" s="130"/>
      <c r="S656" s="130">
        <v>31</v>
      </c>
      <c r="T656" s="130">
        <f t="shared" si="24"/>
        <v>0</v>
      </c>
      <c r="U656" s="228" t="s">
        <v>185</v>
      </c>
      <c r="V656" s="229" t="s">
        <v>185</v>
      </c>
      <c r="W656" s="229" t="s">
        <v>185</v>
      </c>
      <c r="X656" s="229" t="s">
        <v>185</v>
      </c>
      <c r="Y656" s="229" t="s">
        <v>163</v>
      </c>
      <c r="Z656" s="229" t="s">
        <v>1339</v>
      </c>
      <c r="AA656" s="92"/>
    </row>
    <row r="657" s="5" customFormat="1" customHeight="1" spans="1:27">
      <c r="A657" s="32">
        <v>649</v>
      </c>
      <c r="B657" s="117" t="s">
        <v>1250</v>
      </c>
      <c r="C657" s="117" t="s">
        <v>57</v>
      </c>
      <c r="D657" s="117" t="s">
        <v>1333</v>
      </c>
      <c r="E657" s="117" t="s">
        <v>868</v>
      </c>
      <c r="F657" s="117" t="s">
        <v>33</v>
      </c>
      <c r="G657" s="117" t="s">
        <v>51</v>
      </c>
      <c r="H657" s="117" t="s">
        <v>1287</v>
      </c>
      <c r="I657" s="117" t="s">
        <v>36</v>
      </c>
      <c r="J657" s="117" t="s">
        <v>1288</v>
      </c>
      <c r="K657" s="117" t="s">
        <v>1289</v>
      </c>
      <c r="L657" s="117" t="s">
        <v>350</v>
      </c>
      <c r="M657" s="299" t="s">
        <v>1290</v>
      </c>
      <c r="N657" s="117">
        <v>2020.1</v>
      </c>
      <c r="O657" s="130">
        <v>8</v>
      </c>
      <c r="P657" s="130">
        <v>28</v>
      </c>
      <c r="Q657" s="130">
        <v>0</v>
      </c>
      <c r="R657" s="130">
        <v>28</v>
      </c>
      <c r="S657" s="130">
        <v>45</v>
      </c>
      <c r="T657" s="130">
        <f t="shared" si="24"/>
        <v>1260</v>
      </c>
      <c r="U657" s="130" t="s">
        <v>185</v>
      </c>
      <c r="V657" s="130" t="s">
        <v>185</v>
      </c>
      <c r="W657" s="130"/>
      <c r="X657" s="130"/>
      <c r="Y657" s="130" t="s">
        <v>163</v>
      </c>
      <c r="Z657" s="131"/>
      <c r="AA657" s="92"/>
    </row>
    <row r="658" s="5" customFormat="1" customHeight="1" spans="1:27">
      <c r="A658" s="32">
        <v>650</v>
      </c>
      <c r="B658" s="117" t="s">
        <v>1250</v>
      </c>
      <c r="C658" s="117" t="s">
        <v>57</v>
      </c>
      <c r="D658" s="117" t="s">
        <v>1340</v>
      </c>
      <c r="E658" s="117" t="s">
        <v>868</v>
      </c>
      <c r="F658" s="117" t="s">
        <v>33</v>
      </c>
      <c r="G658" s="117" t="s">
        <v>51</v>
      </c>
      <c r="H658" s="117" t="s">
        <v>1287</v>
      </c>
      <c r="I658" s="117" t="s">
        <v>36</v>
      </c>
      <c r="J658" s="117" t="s">
        <v>1288</v>
      </c>
      <c r="K658" s="117" t="s">
        <v>1289</v>
      </c>
      <c r="L658" s="117" t="s">
        <v>350</v>
      </c>
      <c r="M658" s="299" t="s">
        <v>1290</v>
      </c>
      <c r="N658" s="117">
        <v>2020.1</v>
      </c>
      <c r="O658" s="130">
        <v>8</v>
      </c>
      <c r="P658" s="130">
        <v>30</v>
      </c>
      <c r="Q658" s="130">
        <v>0</v>
      </c>
      <c r="R658" s="130">
        <v>30</v>
      </c>
      <c r="S658" s="130">
        <v>45</v>
      </c>
      <c r="T658" s="130">
        <f t="shared" si="24"/>
        <v>1350</v>
      </c>
      <c r="U658" s="130" t="s">
        <v>185</v>
      </c>
      <c r="V658" s="130" t="s">
        <v>185</v>
      </c>
      <c r="W658" s="130"/>
      <c r="X658" s="130"/>
      <c r="Y658" s="130" t="s">
        <v>163</v>
      </c>
      <c r="Z658" s="131"/>
      <c r="AA658" s="92"/>
    </row>
    <row r="659" s="5" customFormat="1" customHeight="1" spans="1:27">
      <c r="A659" s="32">
        <v>651</v>
      </c>
      <c r="B659" s="117" t="s">
        <v>1250</v>
      </c>
      <c r="C659" s="117" t="s">
        <v>57</v>
      </c>
      <c r="D659" s="117" t="s">
        <v>1333</v>
      </c>
      <c r="E659" s="117" t="s">
        <v>868</v>
      </c>
      <c r="F659" s="117" t="s">
        <v>33</v>
      </c>
      <c r="G659" s="117" t="s">
        <v>51</v>
      </c>
      <c r="H659" s="117" t="s">
        <v>1341</v>
      </c>
      <c r="I659" s="117" t="s">
        <v>36</v>
      </c>
      <c r="J659" s="117" t="s">
        <v>1341</v>
      </c>
      <c r="K659" s="117" t="s">
        <v>1342</v>
      </c>
      <c r="L659" s="117" t="s">
        <v>254</v>
      </c>
      <c r="M659" s="299" t="s">
        <v>1343</v>
      </c>
      <c r="N659" s="117">
        <v>2018.12</v>
      </c>
      <c r="O659" s="130">
        <v>1</v>
      </c>
      <c r="P659" s="130">
        <v>28</v>
      </c>
      <c r="Q659" s="130">
        <v>0</v>
      </c>
      <c r="R659" s="130">
        <v>28</v>
      </c>
      <c r="S659" s="130"/>
      <c r="T659" s="130">
        <f t="shared" si="24"/>
        <v>0</v>
      </c>
      <c r="U659" s="130"/>
      <c r="V659" s="130"/>
      <c r="W659" s="130"/>
      <c r="X659" s="130"/>
      <c r="Y659" s="130"/>
      <c r="Z659" s="131"/>
      <c r="AA659" s="92"/>
    </row>
    <row r="660" s="5" customFormat="1" customHeight="1" spans="1:27">
      <c r="A660" s="32">
        <v>652</v>
      </c>
      <c r="B660" s="117" t="s">
        <v>1250</v>
      </c>
      <c r="C660" s="117" t="s">
        <v>57</v>
      </c>
      <c r="D660" s="117" t="s">
        <v>1340</v>
      </c>
      <c r="E660" s="117" t="s">
        <v>868</v>
      </c>
      <c r="F660" s="117" t="s">
        <v>33</v>
      </c>
      <c r="G660" s="117" t="s">
        <v>51</v>
      </c>
      <c r="H660" s="117" t="s">
        <v>1341</v>
      </c>
      <c r="I660" s="117" t="s">
        <v>36</v>
      </c>
      <c r="J660" s="117" t="s">
        <v>1341</v>
      </c>
      <c r="K660" s="117" t="s">
        <v>1342</v>
      </c>
      <c r="L660" s="117" t="s">
        <v>254</v>
      </c>
      <c r="M660" s="299" t="s">
        <v>1343</v>
      </c>
      <c r="N660" s="117">
        <v>2018.12</v>
      </c>
      <c r="O660" s="130">
        <v>1</v>
      </c>
      <c r="P660" s="130">
        <v>30</v>
      </c>
      <c r="Q660" s="130">
        <v>0</v>
      </c>
      <c r="R660" s="130">
        <v>30</v>
      </c>
      <c r="S660" s="130"/>
      <c r="T660" s="130">
        <f t="shared" si="24"/>
        <v>0</v>
      </c>
      <c r="U660" s="130"/>
      <c r="V660" s="130"/>
      <c r="W660" s="130"/>
      <c r="X660" s="130"/>
      <c r="Y660" s="130"/>
      <c r="Z660" s="131"/>
      <c r="AA660" s="92"/>
    </row>
    <row r="661" s="5" customFormat="1" customHeight="1" spans="1:27">
      <c r="A661" s="32">
        <v>653</v>
      </c>
      <c r="B661" s="117" t="s">
        <v>1250</v>
      </c>
      <c r="C661" s="117" t="s">
        <v>57</v>
      </c>
      <c r="D661" s="117" t="s">
        <v>1333</v>
      </c>
      <c r="E661" s="117" t="s">
        <v>868</v>
      </c>
      <c r="F661" s="117" t="s">
        <v>33</v>
      </c>
      <c r="G661" s="117" t="s">
        <v>51</v>
      </c>
      <c r="H661" s="117" t="s">
        <v>1344</v>
      </c>
      <c r="I661" s="117" t="s">
        <v>36</v>
      </c>
      <c r="J661" s="117" t="s">
        <v>1344</v>
      </c>
      <c r="K661" s="117" t="s">
        <v>1345</v>
      </c>
      <c r="L661" s="117" t="s">
        <v>1346</v>
      </c>
      <c r="M661" s="299" t="s">
        <v>1347</v>
      </c>
      <c r="N661" s="117">
        <v>2018.08</v>
      </c>
      <c r="O661" s="130"/>
      <c r="P661" s="130">
        <v>28</v>
      </c>
      <c r="Q661" s="130">
        <v>1</v>
      </c>
      <c r="R661" s="130">
        <v>29</v>
      </c>
      <c r="S661" s="130">
        <v>49</v>
      </c>
      <c r="T661" s="130">
        <f t="shared" si="24"/>
        <v>1421</v>
      </c>
      <c r="U661" s="130" t="s">
        <v>185</v>
      </c>
      <c r="V661" s="130"/>
      <c r="W661" s="130"/>
      <c r="X661" s="130"/>
      <c r="Y661" s="130" t="s">
        <v>163</v>
      </c>
      <c r="Z661" s="131"/>
      <c r="AA661" s="92"/>
    </row>
    <row r="662" s="5" customFormat="1" customHeight="1" spans="1:27">
      <c r="A662" s="32">
        <v>654</v>
      </c>
      <c r="B662" s="117" t="s">
        <v>1250</v>
      </c>
      <c r="C662" s="117" t="s">
        <v>57</v>
      </c>
      <c r="D662" s="117" t="s">
        <v>1340</v>
      </c>
      <c r="E662" s="117" t="s">
        <v>868</v>
      </c>
      <c r="F662" s="117" t="s">
        <v>33</v>
      </c>
      <c r="G662" s="117" t="s">
        <v>51</v>
      </c>
      <c r="H662" s="117" t="s">
        <v>1344</v>
      </c>
      <c r="I662" s="117" t="s">
        <v>36</v>
      </c>
      <c r="J662" s="117" t="s">
        <v>1344</v>
      </c>
      <c r="K662" s="117" t="s">
        <v>1345</v>
      </c>
      <c r="L662" s="117" t="s">
        <v>1346</v>
      </c>
      <c r="M662" s="299" t="s">
        <v>1347</v>
      </c>
      <c r="N662" s="117">
        <v>2018.08</v>
      </c>
      <c r="O662" s="130"/>
      <c r="P662" s="130">
        <v>30</v>
      </c>
      <c r="Q662" s="130">
        <v>0</v>
      </c>
      <c r="R662" s="130">
        <v>30</v>
      </c>
      <c r="S662" s="130">
        <v>49</v>
      </c>
      <c r="T662" s="130">
        <f t="shared" si="24"/>
        <v>1470</v>
      </c>
      <c r="U662" s="130" t="s">
        <v>185</v>
      </c>
      <c r="V662" s="130"/>
      <c r="W662" s="130"/>
      <c r="X662" s="130"/>
      <c r="Y662" s="130" t="s">
        <v>163</v>
      </c>
      <c r="Z662" s="131"/>
      <c r="AA662" s="92"/>
    </row>
    <row r="663" s="5" customFormat="1" customHeight="1" spans="1:27">
      <c r="A663" s="32">
        <v>655</v>
      </c>
      <c r="B663" s="117" t="s">
        <v>1250</v>
      </c>
      <c r="C663" s="117" t="s">
        <v>30</v>
      </c>
      <c r="D663" s="117" t="s">
        <v>1348</v>
      </c>
      <c r="E663" s="117" t="s">
        <v>868</v>
      </c>
      <c r="F663" s="117" t="s">
        <v>33</v>
      </c>
      <c r="G663" s="117" t="s">
        <v>51</v>
      </c>
      <c r="H663" s="117" t="s">
        <v>1349</v>
      </c>
      <c r="I663" s="117" t="s">
        <v>157</v>
      </c>
      <c r="J663" s="223" t="s">
        <v>1350</v>
      </c>
      <c r="K663" s="223" t="s">
        <v>1351</v>
      </c>
      <c r="L663" s="223" t="s">
        <v>254</v>
      </c>
      <c r="M663" s="223" t="s">
        <v>1352</v>
      </c>
      <c r="N663" s="223">
        <v>2018.07</v>
      </c>
      <c r="O663" s="130"/>
      <c r="P663" s="130">
        <v>52</v>
      </c>
      <c r="Q663" s="130">
        <v>1</v>
      </c>
      <c r="R663" s="130">
        <v>53</v>
      </c>
      <c r="S663" s="192">
        <v>48</v>
      </c>
      <c r="T663" s="130">
        <f t="shared" si="24"/>
        <v>2544</v>
      </c>
      <c r="U663" s="130"/>
      <c r="V663" s="130"/>
      <c r="W663" s="130"/>
      <c r="X663" s="130"/>
      <c r="Y663" s="130"/>
      <c r="Z663" s="131"/>
      <c r="AA663" s="92"/>
    </row>
    <row r="664" s="5" customFormat="1" customHeight="1" spans="1:27">
      <c r="A664" s="32">
        <v>656</v>
      </c>
      <c r="B664" s="117" t="s">
        <v>1250</v>
      </c>
      <c r="C664" s="117" t="s">
        <v>30</v>
      </c>
      <c r="D664" s="117" t="s">
        <v>1348</v>
      </c>
      <c r="E664" s="117" t="s">
        <v>868</v>
      </c>
      <c r="F664" s="117" t="s">
        <v>33</v>
      </c>
      <c r="G664" s="117" t="s">
        <v>51</v>
      </c>
      <c r="H664" s="117" t="s">
        <v>1353</v>
      </c>
      <c r="I664" s="117" t="s">
        <v>36</v>
      </c>
      <c r="J664" s="117" t="s">
        <v>1354</v>
      </c>
      <c r="K664" s="117" t="s">
        <v>1355</v>
      </c>
      <c r="L664" s="117" t="s">
        <v>254</v>
      </c>
      <c r="M664" s="299" t="s">
        <v>1356</v>
      </c>
      <c r="N664" s="221">
        <v>43252</v>
      </c>
      <c r="O664" s="130">
        <v>2</v>
      </c>
      <c r="P664" s="130">
        <v>52</v>
      </c>
      <c r="Q664" s="130">
        <v>1</v>
      </c>
      <c r="R664" s="130">
        <v>53</v>
      </c>
      <c r="S664" s="130">
        <v>52</v>
      </c>
      <c r="T664" s="130">
        <f t="shared" si="24"/>
        <v>2756</v>
      </c>
      <c r="U664" s="130" t="s">
        <v>185</v>
      </c>
      <c r="V664" s="130" t="s">
        <v>163</v>
      </c>
      <c r="W664" s="130"/>
      <c r="X664" s="130"/>
      <c r="Y664" s="130" t="s">
        <v>163</v>
      </c>
      <c r="Z664" s="131"/>
      <c r="AA664" s="92"/>
    </row>
    <row r="665" s="5" customFormat="1" customHeight="1" spans="1:27">
      <c r="A665" s="32">
        <v>657</v>
      </c>
      <c r="B665" s="117" t="s">
        <v>1250</v>
      </c>
      <c r="C665" s="117" t="s">
        <v>30</v>
      </c>
      <c r="D665" s="117" t="s">
        <v>1348</v>
      </c>
      <c r="E665" s="117" t="s">
        <v>868</v>
      </c>
      <c r="F665" s="117" t="s">
        <v>33</v>
      </c>
      <c r="G665" s="117" t="s">
        <v>51</v>
      </c>
      <c r="H665" s="117" t="s">
        <v>1357</v>
      </c>
      <c r="I665" s="117" t="s">
        <v>36</v>
      </c>
      <c r="J665" s="117" t="s">
        <v>1357</v>
      </c>
      <c r="K665" s="117" t="s">
        <v>1358</v>
      </c>
      <c r="L665" s="117" t="s">
        <v>254</v>
      </c>
      <c r="M665" s="299" t="s">
        <v>1359</v>
      </c>
      <c r="N665" s="117">
        <v>20180807</v>
      </c>
      <c r="O665" s="130">
        <v>1</v>
      </c>
      <c r="P665" s="130">
        <v>52</v>
      </c>
      <c r="Q665" s="130">
        <v>0</v>
      </c>
      <c r="R665" s="130"/>
      <c r="S665" s="130"/>
      <c r="T665" s="130">
        <f t="shared" si="24"/>
        <v>0</v>
      </c>
      <c r="U665" s="130"/>
      <c r="V665" s="130"/>
      <c r="W665" s="130"/>
      <c r="X665" s="130"/>
      <c r="Y665" s="130"/>
      <c r="Z665" s="131"/>
      <c r="AA665" s="92"/>
    </row>
    <row r="666" s="5" customFormat="1" customHeight="1" spans="1:27">
      <c r="A666" s="32">
        <v>658</v>
      </c>
      <c r="B666" s="117" t="s">
        <v>1250</v>
      </c>
      <c r="C666" s="117" t="s">
        <v>30</v>
      </c>
      <c r="D666" s="117" t="s">
        <v>1348</v>
      </c>
      <c r="E666" s="117" t="s">
        <v>868</v>
      </c>
      <c r="F666" s="117" t="s">
        <v>33</v>
      </c>
      <c r="G666" s="117" t="s">
        <v>47</v>
      </c>
      <c r="H666" s="117" t="s">
        <v>1360</v>
      </c>
      <c r="I666" s="117" t="s">
        <v>157</v>
      </c>
      <c r="J666" s="117" t="s">
        <v>1360</v>
      </c>
      <c r="K666" s="117" t="s">
        <v>1361</v>
      </c>
      <c r="L666" s="117" t="s">
        <v>254</v>
      </c>
      <c r="M666" s="299" t="s">
        <v>1362</v>
      </c>
      <c r="N666" s="117">
        <v>201901</v>
      </c>
      <c r="O666" s="130">
        <v>1</v>
      </c>
      <c r="P666" s="130">
        <v>52</v>
      </c>
      <c r="Q666" s="130">
        <v>0</v>
      </c>
      <c r="R666" s="130"/>
      <c r="S666" s="130"/>
      <c r="T666" s="130">
        <f t="shared" si="24"/>
        <v>0</v>
      </c>
      <c r="U666" s="130"/>
      <c r="V666" s="130"/>
      <c r="W666" s="130"/>
      <c r="X666" s="130"/>
      <c r="Y666" s="130"/>
      <c r="Z666" s="131"/>
      <c r="AA666" s="92"/>
    </row>
    <row r="667" s="5" customFormat="1" customHeight="1" spans="1:27">
      <c r="A667" s="32">
        <v>659</v>
      </c>
      <c r="B667" s="117" t="s">
        <v>1250</v>
      </c>
      <c r="C667" s="117" t="s">
        <v>30</v>
      </c>
      <c r="D667" s="117" t="s">
        <v>1348</v>
      </c>
      <c r="E667" s="117" t="s">
        <v>868</v>
      </c>
      <c r="F667" s="117" t="s">
        <v>33</v>
      </c>
      <c r="G667" s="117" t="s">
        <v>47</v>
      </c>
      <c r="H667" s="117" t="s">
        <v>1295</v>
      </c>
      <c r="I667" s="117" t="s">
        <v>157</v>
      </c>
      <c r="J667" s="224" t="s">
        <v>1295</v>
      </c>
      <c r="K667" s="224" t="s">
        <v>1296</v>
      </c>
      <c r="L667" s="224" t="s">
        <v>334</v>
      </c>
      <c r="M667" s="311" t="s">
        <v>1297</v>
      </c>
      <c r="N667" s="117"/>
      <c r="O667" s="130"/>
      <c r="P667" s="130">
        <v>52</v>
      </c>
      <c r="Q667" s="130">
        <v>1</v>
      </c>
      <c r="R667" s="130">
        <v>52</v>
      </c>
      <c r="S667" s="188">
        <v>59.8</v>
      </c>
      <c r="T667" s="130">
        <f t="shared" si="24"/>
        <v>3109.6</v>
      </c>
      <c r="U667" s="130"/>
      <c r="V667" s="130"/>
      <c r="W667" s="130"/>
      <c r="X667" s="130"/>
      <c r="Y667" s="130"/>
      <c r="Z667" s="131"/>
      <c r="AA667" s="92"/>
    </row>
    <row r="668" s="5" customFormat="1" customHeight="1" spans="1:27">
      <c r="A668" s="32">
        <v>660</v>
      </c>
      <c r="B668" s="117" t="s">
        <v>1250</v>
      </c>
      <c r="C668" s="117" t="s">
        <v>57</v>
      </c>
      <c r="D668" s="117" t="s">
        <v>865</v>
      </c>
      <c r="E668" s="117" t="s">
        <v>866</v>
      </c>
      <c r="F668" s="117" t="s">
        <v>33</v>
      </c>
      <c r="G668" s="117" t="s">
        <v>51</v>
      </c>
      <c r="H668" s="117" t="s">
        <v>1334</v>
      </c>
      <c r="I668" s="117" t="s">
        <v>36</v>
      </c>
      <c r="J668" s="117" t="s">
        <v>1335</v>
      </c>
      <c r="K668" s="155" t="s">
        <v>1336</v>
      </c>
      <c r="L668" s="155" t="s">
        <v>160</v>
      </c>
      <c r="M668" s="155" t="s">
        <v>1337</v>
      </c>
      <c r="N668" s="155" t="s">
        <v>1338</v>
      </c>
      <c r="O668" s="130"/>
      <c r="P668" s="130">
        <v>20</v>
      </c>
      <c r="Q668" s="130">
        <v>0</v>
      </c>
      <c r="R668" s="130"/>
      <c r="S668" s="130">
        <v>31</v>
      </c>
      <c r="T668" s="130">
        <f t="shared" si="24"/>
        <v>0</v>
      </c>
      <c r="U668" s="130" t="s">
        <v>185</v>
      </c>
      <c r="V668" s="227" t="s">
        <v>185</v>
      </c>
      <c r="W668" s="227" t="s">
        <v>185</v>
      </c>
      <c r="X668" s="227" t="s">
        <v>185</v>
      </c>
      <c r="Y668" s="227" t="s">
        <v>163</v>
      </c>
      <c r="Z668" s="227" t="s">
        <v>1339</v>
      </c>
      <c r="AA668" s="92"/>
    </row>
    <row r="669" s="5" customFormat="1" customHeight="1" spans="1:27">
      <c r="A669" s="32">
        <v>661</v>
      </c>
      <c r="B669" s="117" t="s">
        <v>1250</v>
      </c>
      <c r="C669" s="117" t="s">
        <v>57</v>
      </c>
      <c r="D669" s="117" t="s">
        <v>865</v>
      </c>
      <c r="E669" s="117" t="s">
        <v>866</v>
      </c>
      <c r="F669" s="117" t="s">
        <v>33</v>
      </c>
      <c r="G669" s="117" t="s">
        <v>51</v>
      </c>
      <c r="H669" s="117" t="s">
        <v>1363</v>
      </c>
      <c r="I669" s="117" t="s">
        <v>36</v>
      </c>
      <c r="J669" s="117" t="s">
        <v>1364</v>
      </c>
      <c r="K669" s="117" t="s">
        <v>1365</v>
      </c>
      <c r="L669" s="117" t="s">
        <v>254</v>
      </c>
      <c r="M669" s="117" t="s">
        <v>1366</v>
      </c>
      <c r="N669" s="164" t="s">
        <v>1367</v>
      </c>
      <c r="O669" s="130">
        <v>0</v>
      </c>
      <c r="P669" s="130">
        <v>20</v>
      </c>
      <c r="Q669" s="130">
        <v>1</v>
      </c>
      <c r="R669" s="130">
        <v>21</v>
      </c>
      <c r="S669" s="130">
        <v>56</v>
      </c>
      <c r="T669" s="130">
        <f t="shared" si="24"/>
        <v>1176</v>
      </c>
      <c r="U669" s="130" t="s">
        <v>185</v>
      </c>
      <c r="V669" s="227" t="s">
        <v>185</v>
      </c>
      <c r="W669" s="227" t="s">
        <v>185</v>
      </c>
      <c r="X669" s="227" t="s">
        <v>185</v>
      </c>
      <c r="Y669" s="227" t="s">
        <v>163</v>
      </c>
      <c r="Z669" s="131"/>
      <c r="AA669" s="92"/>
    </row>
    <row r="670" s="5" customFormat="1" customHeight="1" spans="1:27">
      <c r="A670" s="32">
        <v>662</v>
      </c>
      <c r="B670" s="117" t="s">
        <v>1250</v>
      </c>
      <c r="C670" s="117" t="s">
        <v>57</v>
      </c>
      <c r="D670" s="117" t="s">
        <v>865</v>
      </c>
      <c r="E670" s="117" t="s">
        <v>866</v>
      </c>
      <c r="F670" s="117" t="s">
        <v>33</v>
      </c>
      <c r="G670" s="117" t="s">
        <v>51</v>
      </c>
      <c r="H670" s="117" t="s">
        <v>1368</v>
      </c>
      <c r="I670" s="117" t="s">
        <v>36</v>
      </c>
      <c r="J670" s="117" t="s">
        <v>1369</v>
      </c>
      <c r="K670" s="117" t="s">
        <v>1370</v>
      </c>
      <c r="L670" s="117" t="s">
        <v>55</v>
      </c>
      <c r="M670" s="299" t="s">
        <v>1371</v>
      </c>
      <c r="N670" s="117">
        <v>2014.8</v>
      </c>
      <c r="O670" s="130"/>
      <c r="P670" s="130">
        <v>20</v>
      </c>
      <c r="Q670" s="130">
        <v>0</v>
      </c>
      <c r="R670" s="130">
        <v>20</v>
      </c>
      <c r="S670" s="130">
        <v>19</v>
      </c>
      <c r="T670" s="130">
        <f t="shared" si="24"/>
        <v>380</v>
      </c>
      <c r="U670" s="130" t="s">
        <v>185</v>
      </c>
      <c r="V670" s="227" t="s">
        <v>185</v>
      </c>
      <c r="W670" s="227" t="s">
        <v>185</v>
      </c>
      <c r="X670" s="227" t="s">
        <v>185</v>
      </c>
      <c r="Y670" s="227" t="s">
        <v>163</v>
      </c>
      <c r="Z670" s="131"/>
      <c r="AA670" s="92"/>
    </row>
    <row r="671" s="5" customFormat="1" customHeight="1" spans="1:27">
      <c r="A671" s="32">
        <v>663</v>
      </c>
      <c r="B671" s="117" t="s">
        <v>1250</v>
      </c>
      <c r="C671" s="117" t="s">
        <v>57</v>
      </c>
      <c r="D671" s="117" t="s">
        <v>865</v>
      </c>
      <c r="E671" s="117" t="s">
        <v>866</v>
      </c>
      <c r="F671" s="117" t="s">
        <v>33</v>
      </c>
      <c r="G671" s="117" t="s">
        <v>51</v>
      </c>
      <c r="H671" s="117" t="s">
        <v>1341</v>
      </c>
      <c r="I671" s="117" t="s">
        <v>36</v>
      </c>
      <c r="J671" s="117" t="s">
        <v>1341</v>
      </c>
      <c r="K671" s="117" t="s">
        <v>1342</v>
      </c>
      <c r="L671" s="117" t="s">
        <v>254</v>
      </c>
      <c r="M671" s="299" t="s">
        <v>1343</v>
      </c>
      <c r="N671" s="117">
        <v>2018.12</v>
      </c>
      <c r="O671" s="130">
        <v>1</v>
      </c>
      <c r="P671" s="130">
        <v>20</v>
      </c>
      <c r="Q671" s="130">
        <v>0</v>
      </c>
      <c r="R671" s="130">
        <v>20</v>
      </c>
      <c r="S671" s="130">
        <v>36</v>
      </c>
      <c r="T671" s="130">
        <f t="shared" si="24"/>
        <v>720</v>
      </c>
      <c r="U671" s="130" t="s">
        <v>185</v>
      </c>
      <c r="V671" s="227" t="s">
        <v>185</v>
      </c>
      <c r="W671" s="227" t="s">
        <v>185</v>
      </c>
      <c r="X671" s="227" t="s">
        <v>185</v>
      </c>
      <c r="Y671" s="227" t="s">
        <v>163</v>
      </c>
      <c r="Z671" s="131"/>
      <c r="AA671" s="92"/>
    </row>
    <row r="672" s="5" customFormat="1" customHeight="1" spans="1:27">
      <c r="A672" s="32">
        <v>664</v>
      </c>
      <c r="B672" s="117" t="s">
        <v>1250</v>
      </c>
      <c r="C672" s="117" t="s">
        <v>57</v>
      </c>
      <c r="D672" s="117" t="s">
        <v>865</v>
      </c>
      <c r="E672" s="117" t="s">
        <v>866</v>
      </c>
      <c r="F672" s="117" t="s">
        <v>33</v>
      </c>
      <c r="G672" s="117" t="s">
        <v>51</v>
      </c>
      <c r="H672" s="117" t="s">
        <v>1372</v>
      </c>
      <c r="I672" s="117" t="s">
        <v>36</v>
      </c>
      <c r="J672" s="117" t="s">
        <v>1373</v>
      </c>
      <c r="K672" s="117" t="s">
        <v>1374</v>
      </c>
      <c r="L672" s="117" t="s">
        <v>350</v>
      </c>
      <c r="M672" s="299" t="s">
        <v>1375</v>
      </c>
      <c r="N672" s="117">
        <v>2017.09</v>
      </c>
      <c r="O672" s="130"/>
      <c r="P672" s="130">
        <v>20</v>
      </c>
      <c r="Q672" s="130">
        <v>1</v>
      </c>
      <c r="R672" s="130">
        <v>21</v>
      </c>
      <c r="S672" s="130">
        <v>38</v>
      </c>
      <c r="T672" s="130">
        <f t="shared" si="24"/>
        <v>798</v>
      </c>
      <c r="U672" s="130" t="s">
        <v>185</v>
      </c>
      <c r="V672" s="227" t="s">
        <v>185</v>
      </c>
      <c r="W672" s="227" t="s">
        <v>185</v>
      </c>
      <c r="X672" s="227" t="s">
        <v>185</v>
      </c>
      <c r="Y672" s="227" t="s">
        <v>163</v>
      </c>
      <c r="Z672" s="131"/>
      <c r="AA672" s="92"/>
    </row>
    <row r="673" s="5" customFormat="1" customHeight="1" spans="1:27">
      <c r="A673" s="32">
        <v>665</v>
      </c>
      <c r="B673" s="117" t="s">
        <v>1250</v>
      </c>
      <c r="C673" s="117" t="s">
        <v>30</v>
      </c>
      <c r="D673" s="117" t="s">
        <v>1376</v>
      </c>
      <c r="E673" s="117" t="s">
        <v>866</v>
      </c>
      <c r="F673" s="117" t="s">
        <v>33</v>
      </c>
      <c r="G673" s="117" t="s">
        <v>51</v>
      </c>
      <c r="H673" s="117" t="s">
        <v>1377</v>
      </c>
      <c r="I673" s="117" t="s">
        <v>36</v>
      </c>
      <c r="J673" s="117" t="s">
        <v>1378</v>
      </c>
      <c r="K673" s="117" t="s">
        <v>1379</v>
      </c>
      <c r="L673" s="117" t="s">
        <v>1380</v>
      </c>
      <c r="M673" s="164" t="s">
        <v>1381</v>
      </c>
      <c r="N673" s="117">
        <v>2019.12</v>
      </c>
      <c r="O673" s="92"/>
      <c r="P673" s="130">
        <v>48</v>
      </c>
      <c r="Q673" s="130">
        <v>1</v>
      </c>
      <c r="R673" s="130">
        <v>49</v>
      </c>
      <c r="S673" s="130">
        <v>75</v>
      </c>
      <c r="T673" s="130">
        <f t="shared" si="24"/>
        <v>3675</v>
      </c>
      <c r="U673" s="130" t="s">
        <v>163</v>
      </c>
      <c r="V673" s="130"/>
      <c r="W673" s="130"/>
      <c r="X673" s="130"/>
      <c r="Y673" s="130"/>
      <c r="Z673" s="131"/>
      <c r="AA673" s="92"/>
    </row>
    <row r="674" s="5" customFormat="1" customHeight="1" spans="1:27">
      <c r="A674" s="32">
        <v>666</v>
      </c>
      <c r="B674" s="117" t="s">
        <v>1250</v>
      </c>
      <c r="C674" s="117" t="s">
        <v>30</v>
      </c>
      <c r="D674" s="117" t="s">
        <v>1376</v>
      </c>
      <c r="E674" s="117" t="s">
        <v>866</v>
      </c>
      <c r="F674" s="117" t="s">
        <v>33</v>
      </c>
      <c r="G674" s="117" t="s">
        <v>51</v>
      </c>
      <c r="H674" s="117" t="s">
        <v>1353</v>
      </c>
      <c r="I674" s="117" t="s">
        <v>36</v>
      </c>
      <c r="J674" s="117" t="s">
        <v>1354</v>
      </c>
      <c r="K674" s="117" t="s">
        <v>1355</v>
      </c>
      <c r="L674" s="117" t="s">
        <v>254</v>
      </c>
      <c r="M674" s="299" t="s">
        <v>1356</v>
      </c>
      <c r="N674" s="221">
        <v>43252</v>
      </c>
      <c r="O674" s="130">
        <v>2</v>
      </c>
      <c r="P674" s="130">
        <v>48</v>
      </c>
      <c r="Q674" s="130">
        <v>0</v>
      </c>
      <c r="R674" s="130">
        <v>48</v>
      </c>
      <c r="S674" s="130">
        <v>52</v>
      </c>
      <c r="T674" s="130">
        <f t="shared" si="24"/>
        <v>2496</v>
      </c>
      <c r="U674" s="130" t="s">
        <v>185</v>
      </c>
      <c r="V674" s="130" t="s">
        <v>163</v>
      </c>
      <c r="W674" s="130"/>
      <c r="X674" s="130"/>
      <c r="Y674" s="130" t="s">
        <v>163</v>
      </c>
      <c r="Z674" s="131"/>
      <c r="AA674" s="92"/>
    </row>
    <row r="675" s="5" customFormat="1" customHeight="1" spans="1:27">
      <c r="A675" s="32">
        <v>667</v>
      </c>
      <c r="B675" s="117" t="s">
        <v>1250</v>
      </c>
      <c r="C675" s="117" t="s">
        <v>30</v>
      </c>
      <c r="D675" s="117" t="s">
        <v>1376</v>
      </c>
      <c r="E675" s="117" t="s">
        <v>866</v>
      </c>
      <c r="F675" s="117" t="s">
        <v>33</v>
      </c>
      <c r="G675" s="117" t="s">
        <v>51</v>
      </c>
      <c r="H675" s="117" t="s">
        <v>1357</v>
      </c>
      <c r="I675" s="117" t="s">
        <v>36</v>
      </c>
      <c r="J675" s="117" t="s">
        <v>1357</v>
      </c>
      <c r="K675" s="117" t="s">
        <v>1358</v>
      </c>
      <c r="L675" s="117" t="s">
        <v>254</v>
      </c>
      <c r="M675" s="299" t="s">
        <v>1359</v>
      </c>
      <c r="N675" s="117">
        <v>20180807</v>
      </c>
      <c r="O675" s="130">
        <v>1</v>
      </c>
      <c r="P675" s="130">
        <v>48</v>
      </c>
      <c r="Q675" s="130">
        <v>0</v>
      </c>
      <c r="R675" s="130"/>
      <c r="S675" s="130"/>
      <c r="T675" s="130">
        <f t="shared" si="24"/>
        <v>0</v>
      </c>
      <c r="U675" s="130"/>
      <c r="V675" s="130"/>
      <c r="W675" s="130"/>
      <c r="X675" s="130"/>
      <c r="Y675" s="130"/>
      <c r="Z675" s="131"/>
      <c r="AA675" s="92"/>
    </row>
    <row r="676" s="5" customFormat="1" customHeight="1" spans="1:27">
      <c r="A676" s="32">
        <v>668</v>
      </c>
      <c r="B676" s="117" t="s">
        <v>1250</v>
      </c>
      <c r="C676" s="117" t="s">
        <v>30</v>
      </c>
      <c r="D676" s="117" t="s">
        <v>1376</v>
      </c>
      <c r="E676" s="117" t="s">
        <v>866</v>
      </c>
      <c r="F676" s="117" t="s">
        <v>33</v>
      </c>
      <c r="G676" s="117" t="s">
        <v>47</v>
      </c>
      <c r="H676" s="117" t="s">
        <v>1360</v>
      </c>
      <c r="I676" s="117" t="s">
        <v>157</v>
      </c>
      <c r="J676" s="117" t="s">
        <v>1360</v>
      </c>
      <c r="K676" s="117" t="s">
        <v>1361</v>
      </c>
      <c r="L676" s="117" t="s">
        <v>254</v>
      </c>
      <c r="M676" s="299" t="s">
        <v>1362</v>
      </c>
      <c r="N676" s="117">
        <v>201901</v>
      </c>
      <c r="O676" s="130">
        <v>1</v>
      </c>
      <c r="P676" s="130">
        <v>48</v>
      </c>
      <c r="Q676" s="130">
        <v>0</v>
      </c>
      <c r="R676" s="130"/>
      <c r="S676" s="130"/>
      <c r="T676" s="130">
        <f t="shared" si="24"/>
        <v>0</v>
      </c>
      <c r="U676" s="130"/>
      <c r="V676" s="130"/>
      <c r="W676" s="130"/>
      <c r="X676" s="130"/>
      <c r="Y676" s="130"/>
      <c r="Z676" s="131"/>
      <c r="AA676" s="92"/>
    </row>
    <row r="677" s="5" customFormat="1" customHeight="1" spans="1:27">
      <c r="A677" s="32">
        <v>669</v>
      </c>
      <c r="B677" s="117" t="s">
        <v>1250</v>
      </c>
      <c r="C677" s="117" t="s">
        <v>30</v>
      </c>
      <c r="D677" s="117" t="s">
        <v>1376</v>
      </c>
      <c r="E677" s="117" t="s">
        <v>866</v>
      </c>
      <c r="F677" s="117" t="s">
        <v>33</v>
      </c>
      <c r="G677" s="117" t="s">
        <v>47</v>
      </c>
      <c r="H677" s="117" t="s">
        <v>1295</v>
      </c>
      <c r="I677" s="117" t="s">
        <v>157</v>
      </c>
      <c r="J677" s="224" t="s">
        <v>1295</v>
      </c>
      <c r="K677" s="224" t="s">
        <v>1296</v>
      </c>
      <c r="L677" s="224" t="s">
        <v>334</v>
      </c>
      <c r="M677" s="311" t="s">
        <v>1297</v>
      </c>
      <c r="N677" s="117"/>
      <c r="O677" s="130"/>
      <c r="P677" s="130">
        <v>48</v>
      </c>
      <c r="Q677" s="130">
        <v>0</v>
      </c>
      <c r="R677" s="130">
        <v>48</v>
      </c>
      <c r="S677" s="188">
        <v>59.8</v>
      </c>
      <c r="T677" s="130">
        <f t="shared" si="24"/>
        <v>2870.4</v>
      </c>
      <c r="U677" s="130"/>
      <c r="V677" s="130"/>
      <c r="W677" s="130"/>
      <c r="X677" s="130"/>
      <c r="Y677" s="130"/>
      <c r="Z677" s="131"/>
      <c r="AA677" s="92"/>
    </row>
    <row r="678" s="12" customFormat="1" customHeight="1" spans="1:27">
      <c r="A678" s="32">
        <v>670</v>
      </c>
      <c r="B678" s="35" t="s">
        <v>1250</v>
      </c>
      <c r="C678" s="35" t="s">
        <v>30</v>
      </c>
      <c r="D678" s="36" t="s">
        <v>1382</v>
      </c>
      <c r="E678" s="36" t="s">
        <v>858</v>
      </c>
      <c r="F678" s="36" t="s">
        <v>33</v>
      </c>
      <c r="G678" s="36" t="s">
        <v>51</v>
      </c>
      <c r="H678" s="35" t="s">
        <v>1383</v>
      </c>
      <c r="I678" s="36" t="s">
        <v>36</v>
      </c>
      <c r="J678" s="225" t="s">
        <v>1383</v>
      </c>
      <c r="K678" s="225" t="s">
        <v>1384</v>
      </c>
      <c r="L678" s="225" t="s">
        <v>1385</v>
      </c>
      <c r="M678" s="164" t="s">
        <v>1386</v>
      </c>
      <c r="N678" s="36">
        <v>2019.6</v>
      </c>
      <c r="O678" s="59">
        <v>3</v>
      </c>
      <c r="P678" s="59">
        <v>40</v>
      </c>
      <c r="Q678" s="59">
        <v>1</v>
      </c>
      <c r="R678" s="59">
        <f t="shared" ref="R678:R702" si="25">P678+Q678</f>
        <v>41</v>
      </c>
      <c r="S678" s="59">
        <v>65</v>
      </c>
      <c r="T678" s="59">
        <f t="shared" si="24"/>
        <v>2665</v>
      </c>
      <c r="U678" s="230" t="s">
        <v>185</v>
      </c>
      <c r="V678" s="59" t="s">
        <v>185</v>
      </c>
      <c r="W678" s="59" t="s">
        <v>185</v>
      </c>
      <c r="X678" s="59" t="s">
        <v>185</v>
      </c>
      <c r="Y678" s="59" t="s">
        <v>185</v>
      </c>
      <c r="Z678" s="230" t="s">
        <v>1387</v>
      </c>
      <c r="AA678" s="235"/>
    </row>
    <row r="679" s="12" customFormat="1" customHeight="1" spans="1:27">
      <c r="A679" s="32">
        <v>671</v>
      </c>
      <c r="B679" s="35" t="s">
        <v>1250</v>
      </c>
      <c r="C679" s="35" t="s">
        <v>30</v>
      </c>
      <c r="D679" s="36" t="s">
        <v>1382</v>
      </c>
      <c r="E679" s="36" t="s">
        <v>858</v>
      </c>
      <c r="F679" s="36" t="s">
        <v>33</v>
      </c>
      <c r="G679" s="36" t="s">
        <v>51</v>
      </c>
      <c r="H679" s="35" t="s">
        <v>1388</v>
      </c>
      <c r="I679" s="36" t="s">
        <v>36</v>
      </c>
      <c r="J679" s="225" t="s">
        <v>1389</v>
      </c>
      <c r="K679" s="225" t="s">
        <v>1390</v>
      </c>
      <c r="L679" s="225" t="s">
        <v>955</v>
      </c>
      <c r="M679" s="164" t="s">
        <v>1391</v>
      </c>
      <c r="N679" s="36">
        <v>2018.1</v>
      </c>
      <c r="O679" s="59">
        <v>4</v>
      </c>
      <c r="P679" s="59">
        <v>40</v>
      </c>
      <c r="Q679" s="59">
        <v>1</v>
      </c>
      <c r="R679" s="59">
        <f t="shared" si="25"/>
        <v>41</v>
      </c>
      <c r="S679" s="59">
        <v>49</v>
      </c>
      <c r="T679" s="59">
        <f t="shared" si="24"/>
        <v>2009</v>
      </c>
      <c r="U679" s="59"/>
      <c r="V679" s="59"/>
      <c r="W679" s="59"/>
      <c r="X679" s="59"/>
      <c r="Y679" s="59"/>
      <c r="Z679" s="59"/>
      <c r="AA679" s="235"/>
    </row>
    <row r="680" s="12" customFormat="1" customHeight="1" spans="1:27">
      <c r="A680" s="32">
        <v>672</v>
      </c>
      <c r="B680" s="35" t="s">
        <v>1250</v>
      </c>
      <c r="C680" s="35" t="s">
        <v>30</v>
      </c>
      <c r="D680" s="36" t="s">
        <v>1382</v>
      </c>
      <c r="E680" s="36" t="s">
        <v>858</v>
      </c>
      <c r="F680" s="36" t="s">
        <v>33</v>
      </c>
      <c r="G680" s="36" t="s">
        <v>51</v>
      </c>
      <c r="H680" s="35" t="s">
        <v>1392</v>
      </c>
      <c r="I680" s="36" t="s">
        <v>36</v>
      </c>
      <c r="J680" s="225" t="s">
        <v>1393</v>
      </c>
      <c r="K680" s="225" t="s">
        <v>1394</v>
      </c>
      <c r="L680" s="225" t="s">
        <v>1395</v>
      </c>
      <c r="M680" s="164" t="s">
        <v>1396</v>
      </c>
      <c r="N680" s="36">
        <v>2020.1</v>
      </c>
      <c r="O680" s="59">
        <v>2</v>
      </c>
      <c r="P680" s="59">
        <v>40</v>
      </c>
      <c r="Q680" s="59">
        <v>1</v>
      </c>
      <c r="R680" s="59">
        <v>41</v>
      </c>
      <c r="S680" s="59">
        <v>59.8</v>
      </c>
      <c r="T680" s="59">
        <f t="shared" si="24"/>
        <v>2451.8</v>
      </c>
      <c r="U680" s="230" t="s">
        <v>185</v>
      </c>
      <c r="V680" s="59" t="s">
        <v>163</v>
      </c>
      <c r="W680" s="59" t="s">
        <v>185</v>
      </c>
      <c r="X680" s="59" t="s">
        <v>185</v>
      </c>
      <c r="Y680" s="59" t="s">
        <v>185</v>
      </c>
      <c r="Z680" s="59"/>
      <c r="AA680" s="235"/>
    </row>
    <row r="681" s="12" customFormat="1" customHeight="1" spans="1:27">
      <c r="A681" s="32">
        <v>673</v>
      </c>
      <c r="B681" s="35" t="s">
        <v>1250</v>
      </c>
      <c r="C681" s="35" t="s">
        <v>30</v>
      </c>
      <c r="D681" s="36" t="s">
        <v>1382</v>
      </c>
      <c r="E681" s="36" t="s">
        <v>858</v>
      </c>
      <c r="F681" s="36" t="s">
        <v>33</v>
      </c>
      <c r="G681" s="36" t="s">
        <v>47</v>
      </c>
      <c r="H681" s="220" t="s">
        <v>1397</v>
      </c>
      <c r="I681" s="36" t="s">
        <v>36</v>
      </c>
      <c r="J681" s="225" t="s">
        <v>1398</v>
      </c>
      <c r="K681" s="36" t="s">
        <v>1399</v>
      </c>
      <c r="L681" s="225" t="s">
        <v>955</v>
      </c>
      <c r="M681" s="164" t="s">
        <v>1400</v>
      </c>
      <c r="N681" s="36">
        <v>2016.7</v>
      </c>
      <c r="O681" s="59">
        <v>6</v>
      </c>
      <c r="P681" s="59">
        <v>40</v>
      </c>
      <c r="Q681" s="59">
        <v>0</v>
      </c>
      <c r="R681" s="59">
        <f t="shared" si="25"/>
        <v>40</v>
      </c>
      <c r="S681" s="59"/>
      <c r="T681" s="59">
        <f t="shared" si="24"/>
        <v>0</v>
      </c>
      <c r="U681" s="59"/>
      <c r="V681" s="59"/>
      <c r="W681" s="59"/>
      <c r="X681" s="59"/>
      <c r="Y681" s="59"/>
      <c r="Z681" s="59"/>
      <c r="AA681" s="235"/>
    </row>
    <row r="682" s="12" customFormat="1" customHeight="1" spans="1:27">
      <c r="A682" s="32">
        <v>674</v>
      </c>
      <c r="B682" s="35" t="s">
        <v>1250</v>
      </c>
      <c r="C682" s="35" t="s">
        <v>57</v>
      </c>
      <c r="D682" s="36" t="s">
        <v>857</v>
      </c>
      <c r="E682" s="36" t="s">
        <v>858</v>
      </c>
      <c r="F682" s="36" t="s">
        <v>33</v>
      </c>
      <c r="G682" s="36" t="s">
        <v>51</v>
      </c>
      <c r="H682" s="35" t="s">
        <v>1401</v>
      </c>
      <c r="I682" s="36" t="s">
        <v>36</v>
      </c>
      <c r="J682" s="225" t="s">
        <v>1402</v>
      </c>
      <c r="K682" s="225" t="s">
        <v>1403</v>
      </c>
      <c r="L682" s="225" t="s">
        <v>39</v>
      </c>
      <c r="M682" s="164" t="s">
        <v>1404</v>
      </c>
      <c r="N682" s="36">
        <v>2010.2</v>
      </c>
      <c r="O682" s="59">
        <v>12</v>
      </c>
      <c r="P682" s="59">
        <v>18</v>
      </c>
      <c r="Q682" s="59">
        <v>0</v>
      </c>
      <c r="R682" s="59">
        <f t="shared" si="25"/>
        <v>18</v>
      </c>
      <c r="S682" s="59">
        <v>48</v>
      </c>
      <c r="T682" s="59">
        <f t="shared" si="24"/>
        <v>864</v>
      </c>
      <c r="U682" s="230" t="s">
        <v>185</v>
      </c>
      <c r="V682" s="59" t="s">
        <v>185</v>
      </c>
      <c r="W682" s="59" t="s">
        <v>185</v>
      </c>
      <c r="X682" s="59" t="s">
        <v>185</v>
      </c>
      <c r="Y682" s="59" t="s">
        <v>163</v>
      </c>
      <c r="Z682" s="59"/>
      <c r="AA682" s="235"/>
    </row>
    <row r="683" s="12" customFormat="1" customHeight="1" spans="1:27">
      <c r="A683" s="32">
        <v>675</v>
      </c>
      <c r="B683" s="35" t="s">
        <v>1250</v>
      </c>
      <c r="C683" s="35" t="s">
        <v>57</v>
      </c>
      <c r="D683" s="36" t="s">
        <v>857</v>
      </c>
      <c r="E683" s="36" t="s">
        <v>858</v>
      </c>
      <c r="F683" s="36" t="s">
        <v>33</v>
      </c>
      <c r="G683" s="36" t="s">
        <v>51</v>
      </c>
      <c r="H683" s="220" t="s">
        <v>1405</v>
      </c>
      <c r="I683" s="36" t="s">
        <v>157</v>
      </c>
      <c r="J683" s="225" t="s">
        <v>1406</v>
      </c>
      <c r="K683" s="225" t="s">
        <v>1407</v>
      </c>
      <c r="L683" s="225" t="s">
        <v>55</v>
      </c>
      <c r="M683" s="164" t="s">
        <v>1408</v>
      </c>
      <c r="N683" s="164" t="s">
        <v>1144</v>
      </c>
      <c r="O683" s="226" t="s">
        <v>215</v>
      </c>
      <c r="P683" s="59">
        <v>18</v>
      </c>
      <c r="Q683" s="59">
        <v>1</v>
      </c>
      <c r="R683" s="59">
        <f t="shared" si="25"/>
        <v>19</v>
      </c>
      <c r="S683" s="231">
        <v>45</v>
      </c>
      <c r="T683" s="59">
        <f t="shared" si="24"/>
        <v>855</v>
      </c>
      <c r="U683" s="232" t="s">
        <v>185</v>
      </c>
      <c r="V683" s="232" t="s">
        <v>163</v>
      </c>
      <c r="W683" s="230" t="s">
        <v>163</v>
      </c>
      <c r="X683" s="230" t="s">
        <v>163</v>
      </c>
      <c r="Y683" s="230" t="s">
        <v>163</v>
      </c>
      <c r="Z683" s="59"/>
      <c r="AA683" s="235"/>
    </row>
    <row r="684" s="12" customFormat="1" customHeight="1" spans="1:27">
      <c r="A684" s="32">
        <v>676</v>
      </c>
      <c r="B684" s="35" t="s">
        <v>1250</v>
      </c>
      <c r="C684" s="35" t="s">
        <v>57</v>
      </c>
      <c r="D684" s="36" t="s">
        <v>857</v>
      </c>
      <c r="E684" s="36" t="s">
        <v>858</v>
      </c>
      <c r="F684" s="36" t="s">
        <v>33</v>
      </c>
      <c r="G684" s="36" t="s">
        <v>51</v>
      </c>
      <c r="H684" s="220" t="s">
        <v>1409</v>
      </c>
      <c r="I684" s="36" t="s">
        <v>157</v>
      </c>
      <c r="J684" s="225" t="s">
        <v>1410</v>
      </c>
      <c r="K684" s="225" t="s">
        <v>1411</v>
      </c>
      <c r="L684" s="225" t="s">
        <v>55</v>
      </c>
      <c r="M684" s="164" t="s">
        <v>1412</v>
      </c>
      <c r="N684" s="164" t="s">
        <v>1413</v>
      </c>
      <c r="O684" s="226" t="s">
        <v>1414</v>
      </c>
      <c r="P684" s="59">
        <v>18</v>
      </c>
      <c r="Q684" s="59">
        <v>0</v>
      </c>
      <c r="R684" s="59">
        <f t="shared" si="25"/>
        <v>18</v>
      </c>
      <c r="S684" s="231">
        <v>59.9</v>
      </c>
      <c r="T684" s="59">
        <f t="shared" si="24"/>
        <v>1078.2</v>
      </c>
      <c r="U684" s="232" t="s">
        <v>185</v>
      </c>
      <c r="V684" s="233" t="s">
        <v>185</v>
      </c>
      <c r="W684" s="59" t="s">
        <v>163</v>
      </c>
      <c r="X684" s="230" t="s">
        <v>163</v>
      </c>
      <c r="Y684" s="59" t="s">
        <v>185</v>
      </c>
      <c r="Z684" s="59"/>
      <c r="AA684" s="235"/>
    </row>
    <row r="685" s="12" customFormat="1" customHeight="1" spans="1:27">
      <c r="A685" s="32">
        <v>677</v>
      </c>
      <c r="B685" s="35" t="s">
        <v>1250</v>
      </c>
      <c r="C685" s="35" t="s">
        <v>57</v>
      </c>
      <c r="D685" s="36" t="s">
        <v>857</v>
      </c>
      <c r="E685" s="36" t="s">
        <v>858</v>
      </c>
      <c r="F685" s="36" t="s">
        <v>33</v>
      </c>
      <c r="G685" s="36" t="s">
        <v>51</v>
      </c>
      <c r="H685" s="36" t="s">
        <v>1415</v>
      </c>
      <c r="I685" s="36" t="s">
        <v>36</v>
      </c>
      <c r="J685" s="225" t="s">
        <v>1416</v>
      </c>
      <c r="K685" s="225" t="s">
        <v>1417</v>
      </c>
      <c r="L685" s="225" t="s">
        <v>39</v>
      </c>
      <c r="M685" s="164" t="s">
        <v>1418</v>
      </c>
      <c r="N685" s="164" t="s">
        <v>1419</v>
      </c>
      <c r="O685" s="226" t="s">
        <v>1420</v>
      </c>
      <c r="P685" s="59">
        <v>18</v>
      </c>
      <c r="Q685" s="59">
        <v>1</v>
      </c>
      <c r="R685" s="59">
        <f t="shared" si="25"/>
        <v>19</v>
      </c>
      <c r="S685" s="231">
        <v>59</v>
      </c>
      <c r="T685" s="59">
        <f t="shared" si="24"/>
        <v>1121</v>
      </c>
      <c r="U685" s="230" t="s">
        <v>185</v>
      </c>
      <c r="V685" s="59" t="s">
        <v>185</v>
      </c>
      <c r="W685" s="59" t="s">
        <v>185</v>
      </c>
      <c r="X685" s="59" t="s">
        <v>185</v>
      </c>
      <c r="Y685" s="59" t="s">
        <v>185</v>
      </c>
      <c r="Z685" s="230" t="s">
        <v>1421</v>
      </c>
      <c r="AA685" s="235"/>
    </row>
    <row r="686" s="12" customFormat="1" customHeight="1" spans="1:27">
      <c r="A686" s="32">
        <v>678</v>
      </c>
      <c r="B686" s="35" t="s">
        <v>1250</v>
      </c>
      <c r="C686" s="35" t="s">
        <v>30</v>
      </c>
      <c r="D686" s="36" t="s">
        <v>1422</v>
      </c>
      <c r="E686" s="36" t="s">
        <v>860</v>
      </c>
      <c r="F686" s="36" t="s">
        <v>33</v>
      </c>
      <c r="G686" s="36" t="s">
        <v>51</v>
      </c>
      <c r="H686" s="35" t="s">
        <v>1383</v>
      </c>
      <c r="I686" s="36" t="s">
        <v>36</v>
      </c>
      <c r="J686" s="225" t="s">
        <v>1383</v>
      </c>
      <c r="K686" s="225" t="s">
        <v>1384</v>
      </c>
      <c r="L686" s="225" t="s">
        <v>1385</v>
      </c>
      <c r="M686" s="164" t="s">
        <v>1386</v>
      </c>
      <c r="N686" s="36">
        <v>2019.6</v>
      </c>
      <c r="O686" s="59">
        <v>3</v>
      </c>
      <c r="P686" s="59">
        <v>44</v>
      </c>
      <c r="Q686" s="59">
        <v>0</v>
      </c>
      <c r="R686" s="59">
        <f t="shared" si="25"/>
        <v>44</v>
      </c>
      <c r="S686" s="59">
        <v>65</v>
      </c>
      <c r="T686" s="59">
        <f t="shared" si="24"/>
        <v>2860</v>
      </c>
      <c r="U686" s="230" t="s">
        <v>185</v>
      </c>
      <c r="V686" s="59" t="s">
        <v>185</v>
      </c>
      <c r="W686" s="59" t="s">
        <v>185</v>
      </c>
      <c r="X686" s="59" t="s">
        <v>185</v>
      </c>
      <c r="Y686" s="59" t="s">
        <v>185</v>
      </c>
      <c r="Z686" s="230" t="s">
        <v>1387</v>
      </c>
      <c r="AA686" s="235"/>
    </row>
    <row r="687" s="12" customFormat="1" customHeight="1" spans="1:27">
      <c r="A687" s="32">
        <v>679</v>
      </c>
      <c r="B687" s="35" t="s">
        <v>1250</v>
      </c>
      <c r="C687" s="35" t="s">
        <v>30</v>
      </c>
      <c r="D687" s="36" t="s">
        <v>1422</v>
      </c>
      <c r="E687" s="36" t="s">
        <v>860</v>
      </c>
      <c r="F687" s="36" t="s">
        <v>33</v>
      </c>
      <c r="G687" s="36" t="s">
        <v>51</v>
      </c>
      <c r="H687" s="35" t="s">
        <v>1388</v>
      </c>
      <c r="I687" s="36" t="s">
        <v>36</v>
      </c>
      <c r="J687" s="225" t="s">
        <v>1389</v>
      </c>
      <c r="K687" s="225" t="s">
        <v>1390</v>
      </c>
      <c r="L687" s="225" t="s">
        <v>955</v>
      </c>
      <c r="M687" s="164" t="s">
        <v>1391</v>
      </c>
      <c r="N687" s="36">
        <v>2018.1</v>
      </c>
      <c r="O687" s="226" t="s">
        <v>231</v>
      </c>
      <c r="P687" s="59">
        <v>44</v>
      </c>
      <c r="Q687" s="59">
        <v>1</v>
      </c>
      <c r="R687" s="59">
        <f t="shared" si="25"/>
        <v>45</v>
      </c>
      <c r="S687" s="231">
        <v>49</v>
      </c>
      <c r="T687" s="59">
        <f t="shared" si="24"/>
        <v>2205</v>
      </c>
      <c r="U687" s="233"/>
      <c r="V687" s="233"/>
      <c r="W687" s="59"/>
      <c r="X687" s="59"/>
      <c r="Y687" s="59"/>
      <c r="Z687" s="59"/>
      <c r="AA687" s="235"/>
    </row>
    <row r="688" s="12" customFormat="1" customHeight="1" spans="1:27">
      <c r="A688" s="32">
        <v>680</v>
      </c>
      <c r="B688" s="35" t="s">
        <v>1250</v>
      </c>
      <c r="C688" s="35" t="s">
        <v>30</v>
      </c>
      <c r="D688" s="36" t="s">
        <v>1422</v>
      </c>
      <c r="E688" s="36" t="s">
        <v>860</v>
      </c>
      <c r="F688" s="36" t="s">
        <v>33</v>
      </c>
      <c r="G688" s="36" t="s">
        <v>51</v>
      </c>
      <c r="H688" s="35" t="s">
        <v>1392</v>
      </c>
      <c r="I688" s="36" t="s">
        <v>36</v>
      </c>
      <c r="J688" s="225" t="s">
        <v>1393</v>
      </c>
      <c r="K688" s="225" t="s">
        <v>1394</v>
      </c>
      <c r="L688" s="225" t="s">
        <v>1395</v>
      </c>
      <c r="M688" s="164" t="s">
        <v>1396</v>
      </c>
      <c r="N688" s="36">
        <v>2020.1</v>
      </c>
      <c r="O688" s="59">
        <v>2</v>
      </c>
      <c r="P688" s="59">
        <v>44</v>
      </c>
      <c r="Q688" s="59">
        <v>1</v>
      </c>
      <c r="R688" s="59">
        <f t="shared" si="25"/>
        <v>45</v>
      </c>
      <c r="S688" s="59">
        <v>59.8</v>
      </c>
      <c r="T688" s="59">
        <f t="shared" si="24"/>
        <v>2691</v>
      </c>
      <c r="U688" s="230" t="s">
        <v>185</v>
      </c>
      <c r="V688" s="59" t="s">
        <v>163</v>
      </c>
      <c r="W688" s="59" t="s">
        <v>185</v>
      </c>
      <c r="X688" s="59" t="s">
        <v>185</v>
      </c>
      <c r="Y688" s="59" t="s">
        <v>185</v>
      </c>
      <c r="Z688" s="59"/>
      <c r="AA688" s="235"/>
    </row>
    <row r="689" s="12" customFormat="1" customHeight="1" spans="1:27">
      <c r="A689" s="32">
        <v>681</v>
      </c>
      <c r="B689" s="35" t="s">
        <v>1250</v>
      </c>
      <c r="C689" s="35" t="s">
        <v>30</v>
      </c>
      <c r="D689" s="36" t="s">
        <v>1422</v>
      </c>
      <c r="E689" s="36" t="s">
        <v>860</v>
      </c>
      <c r="F689" s="36" t="s">
        <v>33</v>
      </c>
      <c r="G689" s="36" t="s">
        <v>47</v>
      </c>
      <c r="H689" s="220" t="s">
        <v>1397</v>
      </c>
      <c r="I689" s="36" t="s">
        <v>36</v>
      </c>
      <c r="J689" s="225" t="s">
        <v>1398</v>
      </c>
      <c r="K689" s="36" t="s">
        <v>1399</v>
      </c>
      <c r="L689" s="225" t="s">
        <v>955</v>
      </c>
      <c r="M689" s="164" t="s">
        <v>1400</v>
      </c>
      <c r="N689" s="36">
        <v>2016.7</v>
      </c>
      <c r="O689" s="59">
        <v>6</v>
      </c>
      <c r="P689" s="59">
        <v>44</v>
      </c>
      <c r="Q689" s="59">
        <v>0</v>
      </c>
      <c r="R689" s="59">
        <f t="shared" si="25"/>
        <v>44</v>
      </c>
      <c r="S689" s="59"/>
      <c r="T689" s="59">
        <f t="shared" si="24"/>
        <v>0</v>
      </c>
      <c r="U689" s="59"/>
      <c r="V689" s="59"/>
      <c r="W689" s="59"/>
      <c r="X689" s="59"/>
      <c r="Y689" s="59"/>
      <c r="Z689" s="59"/>
      <c r="AA689" s="235"/>
    </row>
    <row r="690" s="12" customFormat="1" customHeight="1" spans="1:27">
      <c r="A690" s="32">
        <v>682</v>
      </c>
      <c r="B690" s="35" t="s">
        <v>1250</v>
      </c>
      <c r="C690" s="35" t="s">
        <v>30</v>
      </c>
      <c r="D690" s="36" t="s">
        <v>1422</v>
      </c>
      <c r="E690" s="36" t="s">
        <v>860</v>
      </c>
      <c r="F690" s="36" t="s">
        <v>33</v>
      </c>
      <c r="G690" s="36" t="s">
        <v>51</v>
      </c>
      <c r="H690" s="36" t="s">
        <v>1423</v>
      </c>
      <c r="I690" s="36" t="s">
        <v>36</v>
      </c>
      <c r="J690" s="225" t="s">
        <v>1424</v>
      </c>
      <c r="K690" s="225" t="s">
        <v>1425</v>
      </c>
      <c r="L690" s="225" t="s">
        <v>1385</v>
      </c>
      <c r="M690" s="164" t="s">
        <v>1426</v>
      </c>
      <c r="N690" s="36">
        <v>2019.2</v>
      </c>
      <c r="O690" s="59">
        <v>3</v>
      </c>
      <c r="P690" s="59">
        <v>44</v>
      </c>
      <c r="Q690" s="59">
        <v>1</v>
      </c>
      <c r="R690" s="59">
        <f t="shared" si="25"/>
        <v>45</v>
      </c>
      <c r="S690" s="59"/>
      <c r="T690" s="59">
        <f t="shared" si="24"/>
        <v>0</v>
      </c>
      <c r="U690" s="59"/>
      <c r="V690" s="59"/>
      <c r="W690" s="59"/>
      <c r="X690" s="59"/>
      <c r="Y690" s="59"/>
      <c r="Z690" s="59"/>
      <c r="AA690" s="235"/>
    </row>
    <row r="691" s="12" customFormat="1" customHeight="1" spans="1:27">
      <c r="A691" s="32">
        <v>683</v>
      </c>
      <c r="B691" s="35" t="s">
        <v>1250</v>
      </c>
      <c r="C691" s="35" t="s">
        <v>57</v>
      </c>
      <c r="D691" s="36" t="s">
        <v>1427</v>
      </c>
      <c r="E691" s="36" t="s">
        <v>860</v>
      </c>
      <c r="F691" s="36" t="s">
        <v>33</v>
      </c>
      <c r="G691" s="36" t="s">
        <v>51</v>
      </c>
      <c r="H691" s="220" t="s">
        <v>1405</v>
      </c>
      <c r="I691" s="36" t="s">
        <v>157</v>
      </c>
      <c r="J691" s="225" t="s">
        <v>1406</v>
      </c>
      <c r="K691" s="225" t="s">
        <v>1407</v>
      </c>
      <c r="L691" s="225" t="s">
        <v>55</v>
      </c>
      <c r="M691" s="164" t="s">
        <v>1408</v>
      </c>
      <c r="N691" s="36">
        <v>2021</v>
      </c>
      <c r="O691" s="59">
        <v>2</v>
      </c>
      <c r="P691" s="59">
        <v>26</v>
      </c>
      <c r="Q691" s="59">
        <v>0</v>
      </c>
      <c r="R691" s="59">
        <f t="shared" si="25"/>
        <v>26</v>
      </c>
      <c r="S691" s="59">
        <v>45</v>
      </c>
      <c r="T691" s="59">
        <f t="shared" si="24"/>
        <v>1170</v>
      </c>
      <c r="U691" s="230" t="s">
        <v>185</v>
      </c>
      <c r="V691" s="230" t="s">
        <v>163</v>
      </c>
      <c r="W691" s="230" t="s">
        <v>163</v>
      </c>
      <c r="X691" s="230" t="s">
        <v>163</v>
      </c>
      <c r="Y691" s="230" t="s">
        <v>163</v>
      </c>
      <c r="Z691" s="59"/>
      <c r="AA691" s="235"/>
    </row>
    <row r="692" s="12" customFormat="1" customHeight="1" spans="1:27">
      <c r="A692" s="32">
        <v>684</v>
      </c>
      <c r="B692" s="35" t="s">
        <v>1250</v>
      </c>
      <c r="C692" s="35" t="s">
        <v>57</v>
      </c>
      <c r="D692" s="36" t="s">
        <v>1427</v>
      </c>
      <c r="E692" s="36" t="s">
        <v>860</v>
      </c>
      <c r="F692" s="36" t="s">
        <v>33</v>
      </c>
      <c r="G692" s="36" t="s">
        <v>51</v>
      </c>
      <c r="H692" s="220" t="s">
        <v>1409</v>
      </c>
      <c r="I692" s="36" t="s">
        <v>157</v>
      </c>
      <c r="J692" s="225" t="s">
        <v>1410</v>
      </c>
      <c r="K692" s="225" t="s">
        <v>1411</v>
      </c>
      <c r="L692" s="225" t="s">
        <v>55</v>
      </c>
      <c r="M692" s="164" t="s">
        <v>1412</v>
      </c>
      <c r="N692" s="164" t="s">
        <v>1413</v>
      </c>
      <c r="O692" s="226" t="s">
        <v>1414</v>
      </c>
      <c r="P692" s="59">
        <v>26</v>
      </c>
      <c r="Q692" s="59">
        <v>0</v>
      </c>
      <c r="R692" s="59">
        <f t="shared" si="25"/>
        <v>26</v>
      </c>
      <c r="S692" s="231">
        <v>59.9</v>
      </c>
      <c r="T692" s="59">
        <f t="shared" si="24"/>
        <v>1557.4</v>
      </c>
      <c r="U692" s="232" t="s">
        <v>185</v>
      </c>
      <c r="V692" s="233" t="s">
        <v>185</v>
      </c>
      <c r="W692" s="59" t="s">
        <v>163</v>
      </c>
      <c r="X692" s="59" t="s">
        <v>163</v>
      </c>
      <c r="Y692" s="59" t="s">
        <v>185</v>
      </c>
      <c r="Z692" s="59"/>
      <c r="AA692" s="235"/>
    </row>
    <row r="693" s="12" customFormat="1" customHeight="1" spans="1:27">
      <c r="A693" s="32">
        <v>685</v>
      </c>
      <c r="B693" s="35" t="s">
        <v>1250</v>
      </c>
      <c r="C693" s="35" t="s">
        <v>57</v>
      </c>
      <c r="D693" s="36" t="s">
        <v>1427</v>
      </c>
      <c r="E693" s="36" t="s">
        <v>860</v>
      </c>
      <c r="F693" s="36" t="s">
        <v>33</v>
      </c>
      <c r="G693" s="36" t="s">
        <v>51</v>
      </c>
      <c r="H693" s="36" t="s">
        <v>1423</v>
      </c>
      <c r="I693" s="36" t="s">
        <v>36</v>
      </c>
      <c r="J693" s="225" t="s">
        <v>1424</v>
      </c>
      <c r="K693" s="225" t="s">
        <v>1425</v>
      </c>
      <c r="L693" s="225" t="s">
        <v>1385</v>
      </c>
      <c r="M693" s="164" t="s">
        <v>1426</v>
      </c>
      <c r="N693" s="36">
        <v>2019.2</v>
      </c>
      <c r="O693" s="59">
        <v>3</v>
      </c>
      <c r="P693" s="59">
        <v>26</v>
      </c>
      <c r="Q693" s="59">
        <v>0</v>
      </c>
      <c r="R693" s="59">
        <f t="shared" si="25"/>
        <v>26</v>
      </c>
      <c r="S693" s="59"/>
      <c r="T693" s="59">
        <f t="shared" si="24"/>
        <v>0</v>
      </c>
      <c r="U693" s="59"/>
      <c r="V693" s="59"/>
      <c r="W693" s="59"/>
      <c r="X693" s="59"/>
      <c r="Y693" s="59"/>
      <c r="Z693" s="59"/>
      <c r="AA693" s="235"/>
    </row>
    <row r="694" s="12" customFormat="1" customHeight="1" spans="1:27">
      <c r="A694" s="32">
        <v>686</v>
      </c>
      <c r="B694" s="35" t="s">
        <v>1250</v>
      </c>
      <c r="C694" s="35" t="s">
        <v>57</v>
      </c>
      <c r="D694" s="36" t="s">
        <v>1427</v>
      </c>
      <c r="E694" s="36" t="s">
        <v>860</v>
      </c>
      <c r="F694" s="36" t="s">
        <v>33</v>
      </c>
      <c r="G694" s="36" t="s">
        <v>51</v>
      </c>
      <c r="H694" s="36" t="s">
        <v>1428</v>
      </c>
      <c r="I694" s="36" t="s">
        <v>36</v>
      </c>
      <c r="J694" s="225" t="s">
        <v>1429</v>
      </c>
      <c r="K694" s="225" t="s">
        <v>1430</v>
      </c>
      <c r="L694" s="225" t="s">
        <v>1431</v>
      </c>
      <c r="M694" s="164" t="s">
        <v>1432</v>
      </c>
      <c r="N694" s="36">
        <v>2021.1</v>
      </c>
      <c r="O694" s="59">
        <v>2</v>
      </c>
      <c r="P694" s="59">
        <v>26</v>
      </c>
      <c r="Q694" s="59">
        <v>1</v>
      </c>
      <c r="R694" s="59">
        <f t="shared" si="25"/>
        <v>27</v>
      </c>
      <c r="S694" s="59">
        <v>45</v>
      </c>
      <c r="T694" s="59">
        <f t="shared" ref="T694:T702" si="26">R694*S694</f>
        <v>1215</v>
      </c>
      <c r="U694" s="232" t="s">
        <v>185</v>
      </c>
      <c r="V694" s="59" t="s">
        <v>163</v>
      </c>
      <c r="W694" s="59" t="s">
        <v>163</v>
      </c>
      <c r="X694" s="59" t="s">
        <v>185</v>
      </c>
      <c r="Y694" s="59" t="s">
        <v>185</v>
      </c>
      <c r="Z694" s="59"/>
      <c r="AA694" s="235"/>
    </row>
    <row r="695" s="12" customFormat="1" customHeight="1" spans="1:27">
      <c r="A695" s="32">
        <v>687</v>
      </c>
      <c r="B695" s="35" t="s">
        <v>1250</v>
      </c>
      <c r="C695" s="35" t="s">
        <v>57</v>
      </c>
      <c r="D695" s="36" t="s">
        <v>1427</v>
      </c>
      <c r="E695" s="36" t="s">
        <v>860</v>
      </c>
      <c r="F695" s="36" t="s">
        <v>33</v>
      </c>
      <c r="G695" s="36" t="s">
        <v>51</v>
      </c>
      <c r="H695" s="36" t="s">
        <v>1433</v>
      </c>
      <c r="I695" s="36" t="s">
        <v>36</v>
      </c>
      <c r="J695" s="225" t="s">
        <v>1434</v>
      </c>
      <c r="K695" s="225" t="s">
        <v>1435</v>
      </c>
      <c r="L695" s="225" t="s">
        <v>1385</v>
      </c>
      <c r="M695" s="164" t="s">
        <v>1436</v>
      </c>
      <c r="N695" s="36">
        <v>2020.8</v>
      </c>
      <c r="O695" s="59">
        <v>2</v>
      </c>
      <c r="P695" s="59">
        <v>26</v>
      </c>
      <c r="Q695" s="59">
        <v>0</v>
      </c>
      <c r="R695" s="59">
        <f t="shared" si="25"/>
        <v>26</v>
      </c>
      <c r="S695" s="59">
        <v>49.5</v>
      </c>
      <c r="T695" s="59">
        <f t="shared" si="26"/>
        <v>1287</v>
      </c>
      <c r="U695" s="232" t="s">
        <v>185</v>
      </c>
      <c r="V695" s="59" t="s">
        <v>185</v>
      </c>
      <c r="W695" s="59" t="s">
        <v>163</v>
      </c>
      <c r="X695" s="59" t="s">
        <v>185</v>
      </c>
      <c r="Y695" s="59"/>
      <c r="Z695" s="230" t="s">
        <v>1437</v>
      </c>
      <c r="AA695" s="235"/>
    </row>
    <row r="696" s="12" customFormat="1" customHeight="1" spans="1:27">
      <c r="A696" s="32">
        <v>688</v>
      </c>
      <c r="B696" s="35" t="s">
        <v>1250</v>
      </c>
      <c r="C696" s="35" t="s">
        <v>57</v>
      </c>
      <c r="D696" s="36" t="s">
        <v>1438</v>
      </c>
      <c r="E696" s="36" t="s">
        <v>860</v>
      </c>
      <c r="F696" s="36" t="s">
        <v>33</v>
      </c>
      <c r="G696" s="36" t="s">
        <v>51</v>
      </c>
      <c r="H696" s="220" t="s">
        <v>1405</v>
      </c>
      <c r="I696" s="36" t="s">
        <v>157</v>
      </c>
      <c r="J696" s="225" t="s">
        <v>1406</v>
      </c>
      <c r="K696" s="225" t="s">
        <v>1407</v>
      </c>
      <c r="L696" s="225" t="s">
        <v>55</v>
      </c>
      <c r="M696" s="164" t="s">
        <v>1408</v>
      </c>
      <c r="N696" s="36">
        <v>2021</v>
      </c>
      <c r="O696" s="59">
        <v>2</v>
      </c>
      <c r="P696" s="59">
        <v>27</v>
      </c>
      <c r="Q696" s="59">
        <v>0</v>
      </c>
      <c r="R696" s="59">
        <f t="shared" si="25"/>
        <v>27</v>
      </c>
      <c r="S696" s="59">
        <v>45</v>
      </c>
      <c r="T696" s="59">
        <f t="shared" si="26"/>
        <v>1215</v>
      </c>
      <c r="U696" s="230" t="s">
        <v>185</v>
      </c>
      <c r="V696" s="230" t="s">
        <v>163</v>
      </c>
      <c r="W696" s="230" t="s">
        <v>163</v>
      </c>
      <c r="X696" s="230" t="s">
        <v>163</v>
      </c>
      <c r="Y696" s="230" t="s">
        <v>163</v>
      </c>
      <c r="Z696" s="59"/>
      <c r="AA696" s="235"/>
    </row>
    <row r="697" s="12" customFormat="1" customHeight="1" spans="1:27">
      <c r="A697" s="32">
        <v>689</v>
      </c>
      <c r="B697" s="35" t="s">
        <v>1250</v>
      </c>
      <c r="C697" s="35" t="s">
        <v>57</v>
      </c>
      <c r="D697" s="36" t="s">
        <v>1438</v>
      </c>
      <c r="E697" s="36" t="s">
        <v>860</v>
      </c>
      <c r="F697" s="36" t="s">
        <v>33</v>
      </c>
      <c r="G697" s="36" t="s">
        <v>51</v>
      </c>
      <c r="H697" s="220" t="s">
        <v>1409</v>
      </c>
      <c r="I697" s="36" t="s">
        <v>157</v>
      </c>
      <c r="J697" s="225" t="s">
        <v>1410</v>
      </c>
      <c r="K697" s="225" t="s">
        <v>1411</v>
      </c>
      <c r="L697" s="225" t="s">
        <v>55</v>
      </c>
      <c r="M697" s="164" t="s">
        <v>1412</v>
      </c>
      <c r="N697" s="164" t="s">
        <v>1413</v>
      </c>
      <c r="O697" s="226" t="s">
        <v>1414</v>
      </c>
      <c r="P697" s="59">
        <v>27</v>
      </c>
      <c r="Q697" s="59">
        <v>0</v>
      </c>
      <c r="R697" s="59">
        <f t="shared" si="25"/>
        <v>27</v>
      </c>
      <c r="S697" s="231">
        <v>59.9</v>
      </c>
      <c r="T697" s="59">
        <f t="shared" si="26"/>
        <v>1617.3</v>
      </c>
      <c r="U697" s="232" t="s">
        <v>185</v>
      </c>
      <c r="V697" s="233" t="s">
        <v>185</v>
      </c>
      <c r="W697" s="59" t="s">
        <v>163</v>
      </c>
      <c r="X697" s="59" t="s">
        <v>163</v>
      </c>
      <c r="Y697" s="59" t="s">
        <v>185</v>
      </c>
      <c r="Z697" s="59"/>
      <c r="AA697" s="235"/>
    </row>
    <row r="698" s="12" customFormat="1" customHeight="1" spans="1:27">
      <c r="A698" s="32">
        <v>690</v>
      </c>
      <c r="B698" s="35" t="s">
        <v>1250</v>
      </c>
      <c r="C698" s="35" t="s">
        <v>57</v>
      </c>
      <c r="D698" s="36" t="s">
        <v>1438</v>
      </c>
      <c r="E698" s="36" t="s">
        <v>860</v>
      </c>
      <c r="F698" s="36" t="s">
        <v>33</v>
      </c>
      <c r="G698" s="36" t="s">
        <v>51</v>
      </c>
      <c r="H698" s="36" t="s">
        <v>1423</v>
      </c>
      <c r="I698" s="36" t="s">
        <v>36</v>
      </c>
      <c r="J698" s="225" t="s">
        <v>1424</v>
      </c>
      <c r="K698" s="225" t="s">
        <v>1425</v>
      </c>
      <c r="L698" s="225" t="s">
        <v>1385</v>
      </c>
      <c r="M698" s="164" t="s">
        <v>1426</v>
      </c>
      <c r="N698" s="36">
        <v>2019.2</v>
      </c>
      <c r="O698" s="59">
        <v>3</v>
      </c>
      <c r="P698" s="59">
        <v>27</v>
      </c>
      <c r="Q698" s="59">
        <v>0</v>
      </c>
      <c r="R698" s="59">
        <f t="shared" si="25"/>
        <v>27</v>
      </c>
      <c r="S698" s="59"/>
      <c r="T698" s="59">
        <f t="shared" si="26"/>
        <v>0</v>
      </c>
      <c r="U698" s="59"/>
      <c r="V698" s="59"/>
      <c r="W698" s="59"/>
      <c r="X698" s="59"/>
      <c r="Y698" s="59"/>
      <c r="Z698" s="230" t="s">
        <v>1387</v>
      </c>
      <c r="AA698" s="235"/>
    </row>
    <row r="699" s="12" customFormat="1" customHeight="1" spans="1:27">
      <c r="A699" s="32">
        <v>691</v>
      </c>
      <c r="B699" s="35" t="s">
        <v>1250</v>
      </c>
      <c r="C699" s="35" t="s">
        <v>57</v>
      </c>
      <c r="D699" s="36" t="s">
        <v>1438</v>
      </c>
      <c r="E699" s="36" t="s">
        <v>860</v>
      </c>
      <c r="F699" s="36" t="s">
        <v>33</v>
      </c>
      <c r="G699" s="36" t="s">
        <v>51</v>
      </c>
      <c r="H699" s="36" t="s">
        <v>1428</v>
      </c>
      <c r="I699" s="36" t="s">
        <v>36</v>
      </c>
      <c r="J699" s="225" t="s">
        <v>1429</v>
      </c>
      <c r="K699" s="225" t="s">
        <v>1430</v>
      </c>
      <c r="L699" s="225" t="s">
        <v>1431</v>
      </c>
      <c r="M699" s="164" t="s">
        <v>1432</v>
      </c>
      <c r="N699" s="36">
        <v>2021.1</v>
      </c>
      <c r="O699" s="59">
        <v>2</v>
      </c>
      <c r="P699" s="59">
        <v>27</v>
      </c>
      <c r="Q699" s="59">
        <v>1</v>
      </c>
      <c r="R699" s="59">
        <f t="shared" si="25"/>
        <v>28</v>
      </c>
      <c r="S699" s="59">
        <v>45</v>
      </c>
      <c r="T699" s="59">
        <f t="shared" si="26"/>
        <v>1260</v>
      </c>
      <c r="U699" s="232" t="s">
        <v>185</v>
      </c>
      <c r="V699" s="233" t="s">
        <v>185</v>
      </c>
      <c r="W699" s="59" t="s">
        <v>163</v>
      </c>
      <c r="X699" s="59" t="s">
        <v>163</v>
      </c>
      <c r="Y699" s="59" t="s">
        <v>185</v>
      </c>
      <c r="Z699" s="59"/>
      <c r="AA699" s="235"/>
    </row>
    <row r="700" s="12" customFormat="1" customHeight="1" spans="1:27">
      <c r="A700" s="32">
        <v>692</v>
      </c>
      <c r="B700" s="35" t="s">
        <v>1250</v>
      </c>
      <c r="C700" s="35" t="s">
        <v>57</v>
      </c>
      <c r="D700" s="36" t="s">
        <v>1438</v>
      </c>
      <c r="E700" s="36" t="s">
        <v>860</v>
      </c>
      <c r="F700" s="36" t="s">
        <v>33</v>
      </c>
      <c r="G700" s="36" t="s">
        <v>51</v>
      </c>
      <c r="H700" s="36" t="s">
        <v>1433</v>
      </c>
      <c r="I700" s="36" t="s">
        <v>36</v>
      </c>
      <c r="J700" s="225" t="s">
        <v>1434</v>
      </c>
      <c r="K700" s="225" t="s">
        <v>1435</v>
      </c>
      <c r="L700" s="225" t="s">
        <v>1385</v>
      </c>
      <c r="M700" s="164" t="s">
        <v>1436</v>
      </c>
      <c r="N700" s="36">
        <v>2020.8</v>
      </c>
      <c r="O700" s="59">
        <v>2</v>
      </c>
      <c r="P700" s="59">
        <v>27</v>
      </c>
      <c r="Q700" s="59">
        <v>1</v>
      </c>
      <c r="R700" s="59">
        <f t="shared" si="25"/>
        <v>28</v>
      </c>
      <c r="S700" s="59">
        <v>49.5</v>
      </c>
      <c r="T700" s="59">
        <f t="shared" si="26"/>
        <v>1386</v>
      </c>
      <c r="U700" s="232" t="s">
        <v>185</v>
      </c>
      <c r="V700" s="59" t="s">
        <v>185</v>
      </c>
      <c r="W700" s="59" t="s">
        <v>163</v>
      </c>
      <c r="X700" s="59" t="s">
        <v>185</v>
      </c>
      <c r="Y700" s="59" t="s">
        <v>185</v>
      </c>
      <c r="Z700" s="230" t="s">
        <v>1437</v>
      </c>
      <c r="AA700" s="235"/>
    </row>
    <row r="701" s="12" customFormat="1" customHeight="1" spans="1:27">
      <c r="A701" s="32">
        <v>693</v>
      </c>
      <c r="B701" s="35" t="s">
        <v>1250</v>
      </c>
      <c r="C701" s="35" t="s">
        <v>103</v>
      </c>
      <c r="D701" s="36" t="s">
        <v>1439</v>
      </c>
      <c r="E701" s="36" t="s">
        <v>860</v>
      </c>
      <c r="F701" s="36" t="s">
        <v>33</v>
      </c>
      <c r="G701" s="36" t="s">
        <v>51</v>
      </c>
      <c r="H701" s="36" t="s">
        <v>1440</v>
      </c>
      <c r="I701" s="36" t="s">
        <v>36</v>
      </c>
      <c r="J701" s="225" t="s">
        <v>1441</v>
      </c>
      <c r="K701" s="225" t="s">
        <v>1442</v>
      </c>
      <c r="L701" s="225" t="s">
        <v>1443</v>
      </c>
      <c r="M701" s="164" t="s">
        <v>1444</v>
      </c>
      <c r="N701" s="36">
        <v>2020.1</v>
      </c>
      <c r="O701" s="59">
        <v>2</v>
      </c>
      <c r="P701" s="59">
        <v>40</v>
      </c>
      <c r="Q701" s="59">
        <v>1</v>
      </c>
      <c r="R701" s="59">
        <f t="shared" si="25"/>
        <v>41</v>
      </c>
      <c r="S701" s="59">
        <v>36.5</v>
      </c>
      <c r="T701" s="59">
        <f t="shared" si="26"/>
        <v>1496.5</v>
      </c>
      <c r="U701" s="232" t="s">
        <v>185</v>
      </c>
      <c r="V701" s="59" t="s">
        <v>185</v>
      </c>
      <c r="W701" s="59" t="s">
        <v>185</v>
      </c>
      <c r="X701" s="59" t="s">
        <v>185</v>
      </c>
      <c r="Y701" s="59" t="s">
        <v>185</v>
      </c>
      <c r="Z701" s="230" t="s">
        <v>1445</v>
      </c>
      <c r="AA701" s="235"/>
    </row>
    <row r="702" s="12" customFormat="1" customHeight="1" spans="1:27">
      <c r="A702" s="32">
        <v>694</v>
      </c>
      <c r="B702" s="35" t="s">
        <v>1250</v>
      </c>
      <c r="C702" s="35" t="s">
        <v>103</v>
      </c>
      <c r="D702" s="36" t="s">
        <v>1439</v>
      </c>
      <c r="E702" s="36" t="s">
        <v>860</v>
      </c>
      <c r="F702" s="36" t="s">
        <v>33</v>
      </c>
      <c r="G702" s="36" t="s">
        <v>51</v>
      </c>
      <c r="H702" s="36" t="s">
        <v>1440</v>
      </c>
      <c r="I702" s="36" t="s">
        <v>36</v>
      </c>
      <c r="J702" s="225" t="s">
        <v>1446</v>
      </c>
      <c r="K702" s="225" t="s">
        <v>1442</v>
      </c>
      <c r="L702" s="225" t="s">
        <v>1443</v>
      </c>
      <c r="M702" s="164" t="s">
        <v>1447</v>
      </c>
      <c r="N702" s="36">
        <v>2020.3</v>
      </c>
      <c r="O702" s="59">
        <v>2</v>
      </c>
      <c r="P702" s="59">
        <v>40</v>
      </c>
      <c r="Q702" s="59">
        <v>1</v>
      </c>
      <c r="R702" s="59">
        <f t="shared" si="25"/>
        <v>41</v>
      </c>
      <c r="S702" s="59">
        <v>26</v>
      </c>
      <c r="T702" s="59">
        <f t="shared" si="26"/>
        <v>1066</v>
      </c>
      <c r="U702" s="232" t="s">
        <v>185</v>
      </c>
      <c r="V702" s="59" t="s">
        <v>185</v>
      </c>
      <c r="W702" s="59" t="s">
        <v>185</v>
      </c>
      <c r="X702" s="59" t="s">
        <v>185</v>
      </c>
      <c r="Y702" s="59" t="s">
        <v>185</v>
      </c>
      <c r="Z702" s="230" t="s">
        <v>1445</v>
      </c>
      <c r="AA702" s="235"/>
    </row>
    <row r="703" s="5" customFormat="1" customHeight="1" spans="1:27">
      <c r="A703" s="32">
        <v>695</v>
      </c>
      <c r="B703" s="75" t="s">
        <v>1448</v>
      </c>
      <c r="C703" s="75" t="s">
        <v>103</v>
      </c>
      <c r="D703" s="99" t="s">
        <v>1449</v>
      </c>
      <c r="E703" s="99" t="s">
        <v>1235</v>
      </c>
      <c r="F703" s="75" t="s">
        <v>116</v>
      </c>
      <c r="G703" s="75" t="s">
        <v>51</v>
      </c>
      <c r="H703" s="99" t="s">
        <v>1450</v>
      </c>
      <c r="I703" s="99" t="s">
        <v>157</v>
      </c>
      <c r="J703" s="99" t="s">
        <v>1451</v>
      </c>
      <c r="K703" s="99" t="s">
        <v>1452</v>
      </c>
      <c r="L703" s="99" t="s">
        <v>1453</v>
      </c>
      <c r="M703" s="99" t="s">
        <v>1454</v>
      </c>
      <c r="N703" s="99" t="s">
        <v>1455</v>
      </c>
      <c r="O703" s="86">
        <v>5</v>
      </c>
      <c r="P703" s="86">
        <v>1280</v>
      </c>
      <c r="Q703" s="86">
        <v>6</v>
      </c>
      <c r="R703" s="86">
        <v>1286</v>
      </c>
      <c r="S703" s="86">
        <v>39.8</v>
      </c>
      <c r="T703" s="86">
        <v>51182.8</v>
      </c>
      <c r="U703" s="86"/>
      <c r="V703" s="86"/>
      <c r="W703" s="86" t="s">
        <v>163</v>
      </c>
      <c r="X703" s="86"/>
      <c r="Y703" s="86"/>
      <c r="Z703" s="144"/>
      <c r="AA703" s="92"/>
    </row>
    <row r="704" s="5" customFormat="1" customHeight="1" spans="1:27">
      <c r="A704" s="32">
        <v>696</v>
      </c>
      <c r="B704" s="99" t="s">
        <v>1456</v>
      </c>
      <c r="C704" s="99" t="s">
        <v>30</v>
      </c>
      <c r="D704" s="99" t="s">
        <v>1457</v>
      </c>
      <c r="E704" s="99" t="s">
        <v>1458</v>
      </c>
      <c r="F704" s="99" t="s">
        <v>33</v>
      </c>
      <c r="G704" s="99" t="s">
        <v>51</v>
      </c>
      <c r="H704" s="99" t="s">
        <v>1459</v>
      </c>
      <c r="I704" s="99" t="s">
        <v>36</v>
      </c>
      <c r="J704" s="99" t="s">
        <v>1460</v>
      </c>
      <c r="K704" s="99" t="s">
        <v>1461</v>
      </c>
      <c r="L704" s="99" t="s">
        <v>1431</v>
      </c>
      <c r="M704" s="99">
        <v>9787561268650</v>
      </c>
      <c r="N704" s="99">
        <v>2021.02</v>
      </c>
      <c r="O704" s="86">
        <v>1</v>
      </c>
      <c r="P704" s="86">
        <v>37</v>
      </c>
      <c r="Q704" s="86">
        <v>1</v>
      </c>
      <c r="R704" s="86">
        <v>38</v>
      </c>
      <c r="S704" s="86">
        <v>39</v>
      </c>
      <c r="T704" s="86">
        <f t="shared" ref="T704:T745" si="27">R704*S704</f>
        <v>1482</v>
      </c>
      <c r="U704" s="86" t="s">
        <v>185</v>
      </c>
      <c r="V704" s="86" t="s">
        <v>185</v>
      </c>
      <c r="W704" s="86" t="s">
        <v>185</v>
      </c>
      <c r="X704" s="86" t="s">
        <v>163</v>
      </c>
      <c r="Y704" s="86" t="s">
        <v>185</v>
      </c>
      <c r="Z704" s="144"/>
      <c r="AA704" s="92"/>
    </row>
    <row r="705" s="5" customFormat="1" customHeight="1" spans="1:27">
      <c r="A705" s="32">
        <v>697</v>
      </c>
      <c r="B705" s="99" t="s">
        <v>1456</v>
      </c>
      <c r="C705" s="99" t="s">
        <v>30</v>
      </c>
      <c r="D705" s="99" t="s">
        <v>1462</v>
      </c>
      <c r="E705" s="99" t="s">
        <v>1458</v>
      </c>
      <c r="F705" s="99" t="s">
        <v>33</v>
      </c>
      <c r="G705" s="99" t="s">
        <v>51</v>
      </c>
      <c r="H705" s="99" t="s">
        <v>1459</v>
      </c>
      <c r="I705" s="99" t="s">
        <v>36</v>
      </c>
      <c r="J705" s="99" t="s">
        <v>1460</v>
      </c>
      <c r="K705" s="99" t="s">
        <v>1461</v>
      </c>
      <c r="L705" s="99" t="s">
        <v>1431</v>
      </c>
      <c r="M705" s="99">
        <v>9787561268650</v>
      </c>
      <c r="N705" s="99">
        <v>2021.02</v>
      </c>
      <c r="O705" s="86">
        <v>1</v>
      </c>
      <c r="P705" s="86">
        <v>36</v>
      </c>
      <c r="Q705" s="86">
        <v>0</v>
      </c>
      <c r="R705" s="86">
        <v>36</v>
      </c>
      <c r="S705" s="86">
        <v>39</v>
      </c>
      <c r="T705" s="86">
        <f t="shared" si="27"/>
        <v>1404</v>
      </c>
      <c r="U705" s="86" t="s">
        <v>185</v>
      </c>
      <c r="V705" s="86" t="s">
        <v>185</v>
      </c>
      <c r="W705" s="86" t="s">
        <v>185</v>
      </c>
      <c r="X705" s="86" t="s">
        <v>163</v>
      </c>
      <c r="Y705" s="86" t="s">
        <v>185</v>
      </c>
      <c r="Z705" s="144"/>
      <c r="AA705" s="92"/>
    </row>
    <row r="706" s="5" customFormat="1" customHeight="1" spans="1:27">
      <c r="A706" s="32">
        <v>698</v>
      </c>
      <c r="B706" s="99" t="s">
        <v>1456</v>
      </c>
      <c r="C706" s="99" t="s">
        <v>30</v>
      </c>
      <c r="D706" s="99" t="s">
        <v>1457</v>
      </c>
      <c r="E706" s="99" t="s">
        <v>1458</v>
      </c>
      <c r="F706" s="99" t="s">
        <v>33</v>
      </c>
      <c r="G706" s="99" t="s">
        <v>51</v>
      </c>
      <c r="H706" s="99" t="s">
        <v>1463</v>
      </c>
      <c r="I706" s="99" t="s">
        <v>36</v>
      </c>
      <c r="J706" s="99" t="s">
        <v>1464</v>
      </c>
      <c r="K706" s="99" t="s">
        <v>1465</v>
      </c>
      <c r="L706" s="99" t="s">
        <v>55</v>
      </c>
      <c r="M706" s="99" t="s">
        <v>1466</v>
      </c>
      <c r="N706" s="99">
        <v>2018.02</v>
      </c>
      <c r="O706" s="86">
        <v>5</v>
      </c>
      <c r="P706" s="86">
        <v>37</v>
      </c>
      <c r="Q706" s="86">
        <v>0</v>
      </c>
      <c r="R706" s="86">
        <f t="shared" ref="R706:R745" si="28">P706+Q706</f>
        <v>37</v>
      </c>
      <c r="S706" s="86">
        <v>38.8</v>
      </c>
      <c r="T706" s="86">
        <f t="shared" si="27"/>
        <v>1435.6</v>
      </c>
      <c r="U706" s="86" t="s">
        <v>185</v>
      </c>
      <c r="V706" s="86" t="s">
        <v>163</v>
      </c>
      <c r="W706" s="86" t="s">
        <v>185</v>
      </c>
      <c r="X706" s="86" t="s">
        <v>185</v>
      </c>
      <c r="Y706" s="86" t="s">
        <v>185</v>
      </c>
      <c r="Z706" s="144"/>
      <c r="AA706" s="92"/>
    </row>
    <row r="707" s="5" customFormat="1" customHeight="1" spans="1:27">
      <c r="A707" s="32">
        <v>699</v>
      </c>
      <c r="B707" s="99" t="s">
        <v>1456</v>
      </c>
      <c r="C707" s="99" t="s">
        <v>30</v>
      </c>
      <c r="D707" s="99" t="s">
        <v>1462</v>
      </c>
      <c r="E707" s="99" t="s">
        <v>1458</v>
      </c>
      <c r="F707" s="99" t="s">
        <v>33</v>
      </c>
      <c r="G707" s="99" t="s">
        <v>51</v>
      </c>
      <c r="H707" s="99" t="s">
        <v>1463</v>
      </c>
      <c r="I707" s="99" t="s">
        <v>36</v>
      </c>
      <c r="J707" s="99" t="s">
        <v>1464</v>
      </c>
      <c r="K707" s="99" t="s">
        <v>1465</v>
      </c>
      <c r="L707" s="99" t="s">
        <v>55</v>
      </c>
      <c r="M707" s="99" t="s">
        <v>1466</v>
      </c>
      <c r="N707" s="99">
        <v>2018.02</v>
      </c>
      <c r="O707" s="86">
        <v>5</v>
      </c>
      <c r="P707" s="86">
        <v>36</v>
      </c>
      <c r="Q707" s="86">
        <v>0</v>
      </c>
      <c r="R707" s="86">
        <f t="shared" si="28"/>
        <v>36</v>
      </c>
      <c r="S707" s="86">
        <v>38.8</v>
      </c>
      <c r="T707" s="86">
        <f t="shared" si="27"/>
        <v>1396.8</v>
      </c>
      <c r="U707" s="86" t="s">
        <v>185</v>
      </c>
      <c r="V707" s="86" t="s">
        <v>163</v>
      </c>
      <c r="W707" s="86" t="s">
        <v>185</v>
      </c>
      <c r="X707" s="86" t="s">
        <v>185</v>
      </c>
      <c r="Y707" s="86" t="s">
        <v>185</v>
      </c>
      <c r="Z707" s="144"/>
      <c r="AA707" s="92"/>
    </row>
    <row r="708" s="5" customFormat="1" customHeight="1" spans="1:27">
      <c r="A708" s="32">
        <v>700</v>
      </c>
      <c r="B708" s="99" t="s">
        <v>1456</v>
      </c>
      <c r="C708" s="99" t="s">
        <v>30</v>
      </c>
      <c r="D708" s="99" t="s">
        <v>1457</v>
      </c>
      <c r="E708" s="99" t="s">
        <v>1458</v>
      </c>
      <c r="F708" s="99" t="s">
        <v>33</v>
      </c>
      <c r="G708" s="99" t="s">
        <v>47</v>
      </c>
      <c r="H708" s="99" t="s">
        <v>1467</v>
      </c>
      <c r="I708" s="99" t="s">
        <v>36</v>
      </c>
      <c r="J708" s="99" t="s">
        <v>1468</v>
      </c>
      <c r="K708" s="99" t="s">
        <v>1469</v>
      </c>
      <c r="L708" s="99" t="s">
        <v>1470</v>
      </c>
      <c r="M708" s="99" t="s">
        <v>1471</v>
      </c>
      <c r="N708" s="99">
        <v>2017.04</v>
      </c>
      <c r="O708" s="86">
        <v>2</v>
      </c>
      <c r="P708" s="86">
        <v>37</v>
      </c>
      <c r="Q708" s="86">
        <v>0</v>
      </c>
      <c r="R708" s="86">
        <f t="shared" si="28"/>
        <v>37</v>
      </c>
      <c r="S708" s="86">
        <v>39.8</v>
      </c>
      <c r="T708" s="86">
        <f t="shared" si="27"/>
        <v>1472.6</v>
      </c>
      <c r="U708" s="86" t="s">
        <v>185</v>
      </c>
      <c r="V708" s="86" t="s">
        <v>185</v>
      </c>
      <c r="W708" s="86" t="s">
        <v>163</v>
      </c>
      <c r="X708" s="86" t="s">
        <v>163</v>
      </c>
      <c r="Y708" s="86" t="s">
        <v>163</v>
      </c>
      <c r="Z708" s="144"/>
      <c r="AA708" s="92"/>
    </row>
    <row r="709" s="5" customFormat="1" customHeight="1" spans="1:27">
      <c r="A709" s="32">
        <v>701</v>
      </c>
      <c r="B709" s="99" t="s">
        <v>1456</v>
      </c>
      <c r="C709" s="99" t="s">
        <v>30</v>
      </c>
      <c r="D709" s="99" t="s">
        <v>1462</v>
      </c>
      <c r="E709" s="99" t="s">
        <v>1458</v>
      </c>
      <c r="F709" s="99" t="s">
        <v>33</v>
      </c>
      <c r="G709" s="99" t="s">
        <v>47</v>
      </c>
      <c r="H709" s="99" t="s">
        <v>1467</v>
      </c>
      <c r="I709" s="99" t="s">
        <v>36</v>
      </c>
      <c r="J709" s="99" t="s">
        <v>1468</v>
      </c>
      <c r="K709" s="99" t="s">
        <v>1469</v>
      </c>
      <c r="L709" s="99" t="s">
        <v>1470</v>
      </c>
      <c r="M709" s="99" t="s">
        <v>1471</v>
      </c>
      <c r="N709" s="99">
        <v>2017.04</v>
      </c>
      <c r="O709" s="86">
        <v>2</v>
      </c>
      <c r="P709" s="86">
        <v>36</v>
      </c>
      <c r="Q709" s="86">
        <v>0</v>
      </c>
      <c r="R709" s="86">
        <f t="shared" si="28"/>
        <v>36</v>
      </c>
      <c r="S709" s="86">
        <v>39.8</v>
      </c>
      <c r="T709" s="86">
        <f t="shared" si="27"/>
        <v>1432.8</v>
      </c>
      <c r="U709" s="86" t="s">
        <v>185</v>
      </c>
      <c r="V709" s="86" t="s">
        <v>185</v>
      </c>
      <c r="W709" s="86" t="s">
        <v>163</v>
      </c>
      <c r="X709" s="86" t="s">
        <v>163</v>
      </c>
      <c r="Y709" s="86" t="s">
        <v>163</v>
      </c>
      <c r="Z709" s="144"/>
      <c r="AA709" s="92"/>
    </row>
    <row r="710" s="5" customFormat="1" customHeight="1" spans="1:27">
      <c r="A710" s="32">
        <v>702</v>
      </c>
      <c r="B710" s="99" t="s">
        <v>1456</v>
      </c>
      <c r="C710" s="99" t="s">
        <v>57</v>
      </c>
      <c r="D710" s="99" t="s">
        <v>1472</v>
      </c>
      <c r="E710" s="99" t="s">
        <v>847</v>
      </c>
      <c r="F710" s="99" t="s">
        <v>33</v>
      </c>
      <c r="G710" s="99" t="s">
        <v>51</v>
      </c>
      <c r="H710" s="99" t="s">
        <v>1473</v>
      </c>
      <c r="I710" s="99" t="s">
        <v>36</v>
      </c>
      <c r="J710" s="99" t="s">
        <v>1474</v>
      </c>
      <c r="K710" s="99" t="s">
        <v>1475</v>
      </c>
      <c r="L710" s="99" t="s">
        <v>1476</v>
      </c>
      <c r="M710" s="99">
        <v>9787520838982</v>
      </c>
      <c r="N710" s="99">
        <v>2022.04</v>
      </c>
      <c r="O710" s="86">
        <v>1</v>
      </c>
      <c r="P710" s="86">
        <v>44</v>
      </c>
      <c r="Q710" s="86">
        <v>1</v>
      </c>
      <c r="R710" s="86">
        <f t="shared" si="28"/>
        <v>45</v>
      </c>
      <c r="S710" s="86">
        <v>49.8</v>
      </c>
      <c r="T710" s="86">
        <f t="shared" si="27"/>
        <v>2241</v>
      </c>
      <c r="U710" s="86" t="s">
        <v>185</v>
      </c>
      <c r="V710" s="86" t="s">
        <v>185</v>
      </c>
      <c r="W710" s="86" t="s">
        <v>185</v>
      </c>
      <c r="X710" s="86" t="s">
        <v>163</v>
      </c>
      <c r="Y710" s="86" t="s">
        <v>185</v>
      </c>
      <c r="Z710" s="144"/>
      <c r="AA710" s="92"/>
    </row>
    <row r="711" s="5" customFormat="1" customHeight="1" spans="1:27">
      <c r="A711" s="32">
        <v>703</v>
      </c>
      <c r="B711" s="99" t="s">
        <v>1456</v>
      </c>
      <c r="C711" s="99" t="s">
        <v>57</v>
      </c>
      <c r="D711" s="99" t="s">
        <v>1477</v>
      </c>
      <c r="E711" s="99" t="s">
        <v>847</v>
      </c>
      <c r="F711" s="99" t="s">
        <v>33</v>
      </c>
      <c r="G711" s="99" t="s">
        <v>51</v>
      </c>
      <c r="H711" s="99" t="s">
        <v>1473</v>
      </c>
      <c r="I711" s="99" t="s">
        <v>36</v>
      </c>
      <c r="J711" s="99" t="s">
        <v>1474</v>
      </c>
      <c r="K711" s="99" t="s">
        <v>1475</v>
      </c>
      <c r="L711" s="99" t="s">
        <v>1476</v>
      </c>
      <c r="M711" s="99">
        <v>9787520838982</v>
      </c>
      <c r="N711" s="99">
        <v>2022.04</v>
      </c>
      <c r="O711" s="86">
        <v>1</v>
      </c>
      <c r="P711" s="86">
        <v>41</v>
      </c>
      <c r="Q711" s="86">
        <v>0</v>
      </c>
      <c r="R711" s="86">
        <f t="shared" si="28"/>
        <v>41</v>
      </c>
      <c r="S711" s="86">
        <v>49.8</v>
      </c>
      <c r="T711" s="86">
        <f t="shared" si="27"/>
        <v>2041.8</v>
      </c>
      <c r="U711" s="86" t="s">
        <v>185</v>
      </c>
      <c r="V711" s="86" t="s">
        <v>185</v>
      </c>
      <c r="W711" s="86" t="s">
        <v>185</v>
      </c>
      <c r="X711" s="86" t="s">
        <v>163</v>
      </c>
      <c r="Y711" s="86" t="s">
        <v>185</v>
      </c>
      <c r="Z711" s="144"/>
      <c r="AA711" s="92"/>
    </row>
    <row r="712" s="5" customFormat="1" customHeight="1" spans="1:27">
      <c r="A712" s="32">
        <v>704</v>
      </c>
      <c r="B712" s="99" t="s">
        <v>1456</v>
      </c>
      <c r="C712" s="99" t="s">
        <v>57</v>
      </c>
      <c r="D712" s="99" t="s">
        <v>1472</v>
      </c>
      <c r="E712" s="99" t="s">
        <v>847</v>
      </c>
      <c r="F712" s="99" t="s">
        <v>33</v>
      </c>
      <c r="G712" s="99" t="s">
        <v>51</v>
      </c>
      <c r="H712" s="99" t="s">
        <v>1478</v>
      </c>
      <c r="I712" s="99" t="s">
        <v>36</v>
      </c>
      <c r="J712" s="99" t="s">
        <v>1479</v>
      </c>
      <c r="K712" s="99" t="s">
        <v>1480</v>
      </c>
      <c r="L712" s="99" t="s">
        <v>224</v>
      </c>
      <c r="M712" s="99" t="s">
        <v>1481</v>
      </c>
      <c r="N712" s="99">
        <v>2017.09</v>
      </c>
      <c r="O712" s="86">
        <v>5</v>
      </c>
      <c r="P712" s="86">
        <v>44</v>
      </c>
      <c r="Q712" s="86">
        <v>0</v>
      </c>
      <c r="R712" s="86">
        <f t="shared" si="28"/>
        <v>44</v>
      </c>
      <c r="S712" s="86">
        <v>39</v>
      </c>
      <c r="T712" s="86">
        <f t="shared" si="27"/>
        <v>1716</v>
      </c>
      <c r="U712" s="86" t="s">
        <v>185</v>
      </c>
      <c r="V712" s="86" t="s">
        <v>163</v>
      </c>
      <c r="W712" s="86" t="s">
        <v>185</v>
      </c>
      <c r="X712" s="86" t="s">
        <v>185</v>
      </c>
      <c r="Y712" s="86" t="s">
        <v>185</v>
      </c>
      <c r="Z712" s="144"/>
      <c r="AA712" s="92"/>
    </row>
    <row r="713" s="5" customFormat="1" customHeight="1" spans="1:27">
      <c r="A713" s="32">
        <v>705</v>
      </c>
      <c r="B713" s="99" t="s">
        <v>1456</v>
      </c>
      <c r="C713" s="99" t="s">
        <v>57</v>
      </c>
      <c r="D713" s="99" t="s">
        <v>1477</v>
      </c>
      <c r="E713" s="99" t="s">
        <v>847</v>
      </c>
      <c r="F713" s="99" t="s">
        <v>33</v>
      </c>
      <c r="G713" s="99" t="s">
        <v>51</v>
      </c>
      <c r="H713" s="99" t="s">
        <v>1478</v>
      </c>
      <c r="I713" s="99" t="s">
        <v>36</v>
      </c>
      <c r="J713" s="99" t="s">
        <v>1479</v>
      </c>
      <c r="K713" s="99" t="s">
        <v>1480</v>
      </c>
      <c r="L713" s="99" t="s">
        <v>224</v>
      </c>
      <c r="M713" s="99" t="s">
        <v>1481</v>
      </c>
      <c r="N713" s="99">
        <v>2017.09</v>
      </c>
      <c r="O713" s="86">
        <v>5</v>
      </c>
      <c r="P713" s="86">
        <v>41</v>
      </c>
      <c r="Q713" s="86">
        <v>0</v>
      </c>
      <c r="R713" s="86">
        <f t="shared" si="28"/>
        <v>41</v>
      </c>
      <c r="S713" s="86">
        <v>39</v>
      </c>
      <c r="T713" s="86">
        <f t="shared" si="27"/>
        <v>1599</v>
      </c>
      <c r="U713" s="86" t="s">
        <v>185</v>
      </c>
      <c r="V713" s="86" t="s">
        <v>163</v>
      </c>
      <c r="W713" s="86" t="s">
        <v>185</v>
      </c>
      <c r="X713" s="86" t="s">
        <v>185</v>
      </c>
      <c r="Y713" s="86" t="s">
        <v>185</v>
      </c>
      <c r="Z713" s="144"/>
      <c r="AA713" s="92"/>
    </row>
    <row r="714" s="5" customFormat="1" customHeight="1" spans="1:27">
      <c r="A714" s="32">
        <v>706</v>
      </c>
      <c r="B714" s="99" t="s">
        <v>1456</v>
      </c>
      <c r="C714" s="99" t="s">
        <v>57</v>
      </c>
      <c r="D714" s="99" t="s">
        <v>1472</v>
      </c>
      <c r="E714" s="99" t="s">
        <v>847</v>
      </c>
      <c r="F714" s="99" t="s">
        <v>33</v>
      </c>
      <c r="G714" s="99" t="s">
        <v>47</v>
      </c>
      <c r="H714" s="99" t="s">
        <v>1482</v>
      </c>
      <c r="I714" s="99" t="s">
        <v>36</v>
      </c>
      <c r="J714" s="99" t="s">
        <v>1468</v>
      </c>
      <c r="K714" s="99" t="s">
        <v>1469</v>
      </c>
      <c r="L714" s="99" t="s">
        <v>1470</v>
      </c>
      <c r="M714" s="99" t="s">
        <v>1471</v>
      </c>
      <c r="N714" s="99">
        <v>2017.04</v>
      </c>
      <c r="O714" s="86">
        <v>2</v>
      </c>
      <c r="P714" s="86">
        <v>44</v>
      </c>
      <c r="Q714" s="86">
        <v>0</v>
      </c>
      <c r="R714" s="86">
        <f t="shared" si="28"/>
        <v>44</v>
      </c>
      <c r="S714" s="86">
        <v>39.8</v>
      </c>
      <c r="T714" s="86">
        <f t="shared" si="27"/>
        <v>1751.2</v>
      </c>
      <c r="U714" s="86" t="s">
        <v>185</v>
      </c>
      <c r="V714" s="86" t="s">
        <v>185</v>
      </c>
      <c r="W714" s="86" t="s">
        <v>163</v>
      </c>
      <c r="X714" s="86" t="s">
        <v>163</v>
      </c>
      <c r="Y714" s="86" t="s">
        <v>163</v>
      </c>
      <c r="Z714" s="144"/>
      <c r="AA714" s="92"/>
    </row>
    <row r="715" s="5" customFormat="1" customHeight="1" spans="1:27">
      <c r="A715" s="32">
        <v>707</v>
      </c>
      <c r="B715" s="99" t="s">
        <v>1456</v>
      </c>
      <c r="C715" s="99" t="s">
        <v>57</v>
      </c>
      <c r="D715" s="99" t="s">
        <v>1477</v>
      </c>
      <c r="E715" s="99" t="s">
        <v>847</v>
      </c>
      <c r="F715" s="99" t="s">
        <v>33</v>
      </c>
      <c r="G715" s="99" t="s">
        <v>47</v>
      </c>
      <c r="H715" s="99" t="s">
        <v>1482</v>
      </c>
      <c r="I715" s="99" t="s">
        <v>36</v>
      </c>
      <c r="J715" s="99" t="s">
        <v>1468</v>
      </c>
      <c r="K715" s="99" t="s">
        <v>1469</v>
      </c>
      <c r="L715" s="99" t="s">
        <v>1470</v>
      </c>
      <c r="M715" s="99" t="s">
        <v>1471</v>
      </c>
      <c r="N715" s="99">
        <v>2017.04</v>
      </c>
      <c r="O715" s="86">
        <v>2</v>
      </c>
      <c r="P715" s="86">
        <v>41</v>
      </c>
      <c r="Q715" s="86">
        <v>0</v>
      </c>
      <c r="R715" s="86">
        <f t="shared" si="28"/>
        <v>41</v>
      </c>
      <c r="S715" s="86">
        <v>39.8</v>
      </c>
      <c r="T715" s="86">
        <f t="shared" si="27"/>
        <v>1631.8</v>
      </c>
      <c r="U715" s="86" t="s">
        <v>185</v>
      </c>
      <c r="V715" s="86" t="s">
        <v>185</v>
      </c>
      <c r="W715" s="86" t="s">
        <v>163</v>
      </c>
      <c r="X715" s="86" t="s">
        <v>163</v>
      </c>
      <c r="Y715" s="86" t="s">
        <v>163</v>
      </c>
      <c r="Z715" s="144"/>
      <c r="AA715" s="92"/>
    </row>
    <row r="716" s="5" customFormat="1" customHeight="1" spans="1:27">
      <c r="A716" s="32">
        <v>708</v>
      </c>
      <c r="B716" s="99" t="s">
        <v>1456</v>
      </c>
      <c r="C716" s="99" t="s">
        <v>57</v>
      </c>
      <c r="D716" s="99" t="s">
        <v>1472</v>
      </c>
      <c r="E716" s="99" t="s">
        <v>847</v>
      </c>
      <c r="F716" s="99" t="s">
        <v>33</v>
      </c>
      <c r="G716" s="99" t="s">
        <v>51</v>
      </c>
      <c r="H716" s="99" t="s">
        <v>1483</v>
      </c>
      <c r="I716" s="99" t="s">
        <v>36</v>
      </c>
      <c r="J716" s="99" t="s">
        <v>1483</v>
      </c>
      <c r="K716" s="99" t="s">
        <v>1484</v>
      </c>
      <c r="L716" s="99" t="s">
        <v>1485</v>
      </c>
      <c r="M716" s="99" t="s">
        <v>1486</v>
      </c>
      <c r="N716" s="99">
        <v>2020.06</v>
      </c>
      <c r="O716" s="86">
        <v>2</v>
      </c>
      <c r="P716" s="86">
        <v>44</v>
      </c>
      <c r="Q716" s="86">
        <v>0</v>
      </c>
      <c r="R716" s="86">
        <f t="shared" si="28"/>
        <v>44</v>
      </c>
      <c r="S716" s="86">
        <v>46</v>
      </c>
      <c r="T716" s="86">
        <f t="shared" si="27"/>
        <v>2024</v>
      </c>
      <c r="U716" s="86" t="s">
        <v>185</v>
      </c>
      <c r="V716" s="86" t="s">
        <v>163</v>
      </c>
      <c r="W716" s="86" t="s">
        <v>163</v>
      </c>
      <c r="X716" s="86" t="s">
        <v>163</v>
      </c>
      <c r="Y716" s="86" t="s">
        <v>163</v>
      </c>
      <c r="Z716" s="144"/>
      <c r="AA716" s="92"/>
    </row>
    <row r="717" s="5" customFormat="1" customHeight="1" spans="1:27">
      <c r="A717" s="32">
        <v>709</v>
      </c>
      <c r="B717" s="99" t="s">
        <v>1456</v>
      </c>
      <c r="C717" s="99" t="s">
        <v>57</v>
      </c>
      <c r="D717" s="99" t="s">
        <v>1477</v>
      </c>
      <c r="E717" s="99" t="s">
        <v>847</v>
      </c>
      <c r="F717" s="99" t="s">
        <v>33</v>
      </c>
      <c r="G717" s="99" t="s">
        <v>51</v>
      </c>
      <c r="H717" s="99" t="s">
        <v>1483</v>
      </c>
      <c r="I717" s="99" t="s">
        <v>36</v>
      </c>
      <c r="J717" s="99" t="s">
        <v>1483</v>
      </c>
      <c r="K717" s="99" t="s">
        <v>1484</v>
      </c>
      <c r="L717" s="99" t="s">
        <v>1485</v>
      </c>
      <c r="M717" s="99" t="s">
        <v>1486</v>
      </c>
      <c r="N717" s="99">
        <v>2020.06</v>
      </c>
      <c r="O717" s="86">
        <v>2</v>
      </c>
      <c r="P717" s="86">
        <v>41</v>
      </c>
      <c r="Q717" s="86">
        <v>0</v>
      </c>
      <c r="R717" s="86">
        <f t="shared" si="28"/>
        <v>41</v>
      </c>
      <c r="S717" s="86">
        <v>46</v>
      </c>
      <c r="T717" s="86">
        <f t="shared" si="27"/>
        <v>1886</v>
      </c>
      <c r="U717" s="86" t="s">
        <v>185</v>
      </c>
      <c r="V717" s="86" t="s">
        <v>163</v>
      </c>
      <c r="W717" s="86" t="s">
        <v>163</v>
      </c>
      <c r="X717" s="86" t="s">
        <v>163</v>
      </c>
      <c r="Y717" s="86" t="s">
        <v>163</v>
      </c>
      <c r="Z717" s="144"/>
      <c r="AA717" s="92"/>
    </row>
    <row r="718" s="5" customFormat="1" customHeight="1" spans="1:27">
      <c r="A718" s="32">
        <v>710</v>
      </c>
      <c r="B718" s="99" t="s">
        <v>1456</v>
      </c>
      <c r="C718" s="99" t="s">
        <v>57</v>
      </c>
      <c r="D718" s="99" t="s">
        <v>1472</v>
      </c>
      <c r="E718" s="99" t="s">
        <v>847</v>
      </c>
      <c r="F718" s="99" t="s">
        <v>33</v>
      </c>
      <c r="G718" s="99" t="s">
        <v>51</v>
      </c>
      <c r="H718" s="99" t="s">
        <v>1487</v>
      </c>
      <c r="I718" s="99" t="s">
        <v>36</v>
      </c>
      <c r="J718" s="99" t="s">
        <v>1487</v>
      </c>
      <c r="K718" s="99" t="s">
        <v>1488</v>
      </c>
      <c r="L718" s="99" t="s">
        <v>1489</v>
      </c>
      <c r="M718" s="99" t="s">
        <v>1490</v>
      </c>
      <c r="N718" s="99">
        <v>2015.05</v>
      </c>
      <c r="O718" s="86">
        <v>6</v>
      </c>
      <c r="P718" s="86">
        <v>44</v>
      </c>
      <c r="Q718" s="86">
        <v>0</v>
      </c>
      <c r="R718" s="86">
        <f t="shared" si="28"/>
        <v>44</v>
      </c>
      <c r="S718" s="86">
        <v>36</v>
      </c>
      <c r="T718" s="86">
        <f t="shared" si="27"/>
        <v>1584</v>
      </c>
      <c r="U718" s="86" t="s">
        <v>185</v>
      </c>
      <c r="V718" s="86" t="s">
        <v>163</v>
      </c>
      <c r="W718" s="86" t="s">
        <v>185</v>
      </c>
      <c r="X718" s="86" t="s">
        <v>185</v>
      </c>
      <c r="Y718" s="86" t="s">
        <v>163</v>
      </c>
      <c r="Z718" s="144"/>
      <c r="AA718" s="92"/>
    </row>
    <row r="719" s="5" customFormat="1" customHeight="1" spans="1:27">
      <c r="A719" s="32">
        <v>711</v>
      </c>
      <c r="B719" s="99" t="s">
        <v>1456</v>
      </c>
      <c r="C719" s="99" t="s">
        <v>57</v>
      </c>
      <c r="D719" s="99" t="s">
        <v>1477</v>
      </c>
      <c r="E719" s="99" t="s">
        <v>847</v>
      </c>
      <c r="F719" s="99" t="s">
        <v>33</v>
      </c>
      <c r="G719" s="99" t="s">
        <v>51</v>
      </c>
      <c r="H719" s="99" t="s">
        <v>1487</v>
      </c>
      <c r="I719" s="99" t="s">
        <v>36</v>
      </c>
      <c r="J719" s="99" t="s">
        <v>1487</v>
      </c>
      <c r="K719" s="99" t="s">
        <v>1488</v>
      </c>
      <c r="L719" s="99" t="s">
        <v>1489</v>
      </c>
      <c r="M719" s="99" t="s">
        <v>1490</v>
      </c>
      <c r="N719" s="99">
        <v>2015.05</v>
      </c>
      <c r="O719" s="86">
        <v>6</v>
      </c>
      <c r="P719" s="86">
        <v>41</v>
      </c>
      <c r="Q719" s="86">
        <v>0</v>
      </c>
      <c r="R719" s="86">
        <f t="shared" si="28"/>
        <v>41</v>
      </c>
      <c r="S719" s="86">
        <v>36</v>
      </c>
      <c r="T719" s="86">
        <f t="shared" si="27"/>
        <v>1476</v>
      </c>
      <c r="U719" s="86" t="s">
        <v>185</v>
      </c>
      <c r="V719" s="86" t="s">
        <v>163</v>
      </c>
      <c r="W719" s="86" t="s">
        <v>185</v>
      </c>
      <c r="X719" s="86" t="s">
        <v>185</v>
      </c>
      <c r="Y719" s="86" t="s">
        <v>163</v>
      </c>
      <c r="Z719" s="144"/>
      <c r="AA719" s="92"/>
    </row>
    <row r="720" s="5" customFormat="1" customHeight="1" spans="1:27">
      <c r="A720" s="32">
        <v>712</v>
      </c>
      <c r="B720" s="99" t="s">
        <v>1456</v>
      </c>
      <c r="C720" s="99" t="s">
        <v>57</v>
      </c>
      <c r="D720" s="99" t="s">
        <v>1472</v>
      </c>
      <c r="E720" s="99" t="s">
        <v>847</v>
      </c>
      <c r="F720" s="99" t="s">
        <v>33</v>
      </c>
      <c r="G720" s="99" t="s">
        <v>51</v>
      </c>
      <c r="H720" s="99" t="s">
        <v>1491</v>
      </c>
      <c r="I720" s="99" t="s">
        <v>36</v>
      </c>
      <c r="J720" s="99" t="s">
        <v>1492</v>
      </c>
      <c r="K720" s="99" t="s">
        <v>1493</v>
      </c>
      <c r="L720" s="99" t="s">
        <v>1489</v>
      </c>
      <c r="M720" s="99" t="s">
        <v>1494</v>
      </c>
      <c r="N720" s="99">
        <v>2022.01</v>
      </c>
      <c r="O720" s="86">
        <v>1</v>
      </c>
      <c r="P720" s="86">
        <v>44</v>
      </c>
      <c r="Q720" s="86">
        <v>0</v>
      </c>
      <c r="R720" s="86">
        <f t="shared" si="28"/>
        <v>44</v>
      </c>
      <c r="S720" s="86">
        <v>42</v>
      </c>
      <c r="T720" s="86">
        <f t="shared" si="27"/>
        <v>1848</v>
      </c>
      <c r="U720" s="86" t="s">
        <v>185</v>
      </c>
      <c r="V720" s="86" t="s">
        <v>163</v>
      </c>
      <c r="W720" s="86" t="s">
        <v>163</v>
      </c>
      <c r="X720" s="86" t="s">
        <v>185</v>
      </c>
      <c r="Y720" s="86" t="s">
        <v>185</v>
      </c>
      <c r="Z720" s="144"/>
      <c r="AA720" s="92"/>
    </row>
    <row r="721" s="5" customFormat="1" customHeight="1" spans="1:27">
      <c r="A721" s="32">
        <v>713</v>
      </c>
      <c r="B721" s="99" t="s">
        <v>1456</v>
      </c>
      <c r="C721" s="99" t="s">
        <v>57</v>
      </c>
      <c r="D721" s="99" t="s">
        <v>1477</v>
      </c>
      <c r="E721" s="99" t="s">
        <v>847</v>
      </c>
      <c r="F721" s="99" t="s">
        <v>33</v>
      </c>
      <c r="G721" s="99" t="s">
        <v>51</v>
      </c>
      <c r="H721" s="99" t="s">
        <v>1491</v>
      </c>
      <c r="I721" s="99" t="s">
        <v>36</v>
      </c>
      <c r="J721" s="99" t="s">
        <v>1492</v>
      </c>
      <c r="K721" s="99" t="s">
        <v>1493</v>
      </c>
      <c r="L721" s="99" t="s">
        <v>1489</v>
      </c>
      <c r="M721" s="99" t="s">
        <v>1494</v>
      </c>
      <c r="N721" s="99">
        <v>2022.01</v>
      </c>
      <c r="O721" s="86">
        <v>1</v>
      </c>
      <c r="P721" s="86">
        <v>41</v>
      </c>
      <c r="Q721" s="86">
        <v>0</v>
      </c>
      <c r="R721" s="86">
        <f t="shared" si="28"/>
        <v>41</v>
      </c>
      <c r="S721" s="86">
        <v>42</v>
      </c>
      <c r="T721" s="86">
        <f t="shared" si="27"/>
        <v>1722</v>
      </c>
      <c r="U721" s="86" t="s">
        <v>185</v>
      </c>
      <c r="V721" s="86" t="s">
        <v>163</v>
      </c>
      <c r="W721" s="86" t="s">
        <v>163</v>
      </c>
      <c r="X721" s="86" t="s">
        <v>185</v>
      </c>
      <c r="Y721" s="86" t="s">
        <v>185</v>
      </c>
      <c r="Z721" s="144"/>
      <c r="AA721" s="92"/>
    </row>
    <row r="722" s="5" customFormat="1" customHeight="1" spans="1:27">
      <c r="A722" s="32">
        <v>714</v>
      </c>
      <c r="B722" s="99" t="s">
        <v>1456</v>
      </c>
      <c r="C722" s="99" t="s">
        <v>312</v>
      </c>
      <c r="D722" s="99" t="s">
        <v>1495</v>
      </c>
      <c r="E722" s="99" t="s">
        <v>128</v>
      </c>
      <c r="F722" s="99" t="s">
        <v>33</v>
      </c>
      <c r="G722" s="99" t="s">
        <v>51</v>
      </c>
      <c r="H722" s="99" t="s">
        <v>1334</v>
      </c>
      <c r="I722" s="99" t="s">
        <v>36</v>
      </c>
      <c r="J722" s="99" t="s">
        <v>1335</v>
      </c>
      <c r="K722" s="99" t="s">
        <v>1336</v>
      </c>
      <c r="L722" s="99" t="s">
        <v>160</v>
      </c>
      <c r="M722" s="99" t="s">
        <v>1337</v>
      </c>
      <c r="N722" s="99">
        <v>2000</v>
      </c>
      <c r="O722" s="86">
        <v>0</v>
      </c>
      <c r="P722" s="86">
        <v>48</v>
      </c>
      <c r="Q722" s="86">
        <v>2</v>
      </c>
      <c r="R722" s="86">
        <f t="shared" si="28"/>
        <v>50</v>
      </c>
      <c r="S722" s="86">
        <v>31</v>
      </c>
      <c r="T722" s="86">
        <f t="shared" si="27"/>
        <v>1550</v>
      </c>
      <c r="U722" s="86" t="s">
        <v>185</v>
      </c>
      <c r="V722" s="86" t="s">
        <v>185</v>
      </c>
      <c r="W722" s="86" t="s">
        <v>185</v>
      </c>
      <c r="X722" s="86" t="s">
        <v>185</v>
      </c>
      <c r="Y722" s="86" t="s">
        <v>163</v>
      </c>
      <c r="Z722" s="144"/>
      <c r="AA722" s="92"/>
    </row>
    <row r="723" s="5" customFormat="1" customHeight="1" spans="1:27">
      <c r="A723" s="32">
        <v>715</v>
      </c>
      <c r="B723" s="99" t="s">
        <v>1456</v>
      </c>
      <c r="C723" s="99" t="s">
        <v>312</v>
      </c>
      <c r="D723" s="99" t="s">
        <v>1496</v>
      </c>
      <c r="E723" s="99" t="s">
        <v>128</v>
      </c>
      <c r="F723" s="99" t="s">
        <v>33</v>
      </c>
      <c r="G723" s="99" t="s">
        <v>51</v>
      </c>
      <c r="H723" s="99" t="s">
        <v>1334</v>
      </c>
      <c r="I723" s="99" t="s">
        <v>36</v>
      </c>
      <c r="J723" s="99" t="s">
        <v>1335</v>
      </c>
      <c r="K723" s="99" t="s">
        <v>1336</v>
      </c>
      <c r="L723" s="99" t="s">
        <v>160</v>
      </c>
      <c r="M723" s="99" t="s">
        <v>1337</v>
      </c>
      <c r="N723" s="99">
        <v>2000</v>
      </c>
      <c r="O723" s="86">
        <v>0</v>
      </c>
      <c r="P723" s="86">
        <v>62</v>
      </c>
      <c r="Q723" s="86">
        <v>0</v>
      </c>
      <c r="R723" s="86">
        <f t="shared" si="28"/>
        <v>62</v>
      </c>
      <c r="S723" s="86">
        <v>31</v>
      </c>
      <c r="T723" s="86">
        <f t="shared" si="27"/>
        <v>1922</v>
      </c>
      <c r="U723" s="86" t="s">
        <v>185</v>
      </c>
      <c r="V723" s="86" t="s">
        <v>185</v>
      </c>
      <c r="W723" s="86" t="s">
        <v>185</v>
      </c>
      <c r="X723" s="86" t="s">
        <v>185</v>
      </c>
      <c r="Y723" s="86" t="s">
        <v>163</v>
      </c>
      <c r="Z723" s="144"/>
      <c r="AA723" s="92"/>
    </row>
    <row r="724" s="5" customFormat="1" customHeight="1" spans="1:27">
      <c r="A724" s="32">
        <v>716</v>
      </c>
      <c r="B724" s="99" t="s">
        <v>1456</v>
      </c>
      <c r="C724" s="99" t="s">
        <v>312</v>
      </c>
      <c r="D724" s="99" t="s">
        <v>1497</v>
      </c>
      <c r="E724" s="99" t="s">
        <v>128</v>
      </c>
      <c r="F724" s="99" t="s">
        <v>33</v>
      </c>
      <c r="G724" s="99" t="s">
        <v>51</v>
      </c>
      <c r="H724" s="99" t="s">
        <v>1334</v>
      </c>
      <c r="I724" s="99" t="s">
        <v>36</v>
      </c>
      <c r="J724" s="99" t="s">
        <v>1335</v>
      </c>
      <c r="K724" s="99" t="s">
        <v>1336</v>
      </c>
      <c r="L724" s="99" t="s">
        <v>160</v>
      </c>
      <c r="M724" s="99" t="s">
        <v>1337</v>
      </c>
      <c r="N724" s="99">
        <v>2000</v>
      </c>
      <c r="O724" s="86">
        <v>0</v>
      </c>
      <c r="P724" s="86">
        <v>57</v>
      </c>
      <c r="Q724" s="86">
        <v>0</v>
      </c>
      <c r="R724" s="86">
        <f t="shared" si="28"/>
        <v>57</v>
      </c>
      <c r="S724" s="86">
        <v>31</v>
      </c>
      <c r="T724" s="86">
        <f t="shared" si="27"/>
        <v>1767</v>
      </c>
      <c r="U724" s="86" t="s">
        <v>185</v>
      </c>
      <c r="V724" s="86" t="s">
        <v>185</v>
      </c>
      <c r="W724" s="86" t="s">
        <v>185</v>
      </c>
      <c r="X724" s="86" t="s">
        <v>185</v>
      </c>
      <c r="Y724" s="86" t="s">
        <v>163</v>
      </c>
      <c r="Z724" s="144"/>
      <c r="AA724" s="92"/>
    </row>
    <row r="725" s="5" customFormat="1" customHeight="1" spans="1:27">
      <c r="A725" s="32">
        <v>717</v>
      </c>
      <c r="B725" s="99" t="s">
        <v>1456</v>
      </c>
      <c r="C725" s="99" t="s">
        <v>312</v>
      </c>
      <c r="D725" s="99" t="s">
        <v>1498</v>
      </c>
      <c r="E725" s="99" t="s">
        <v>128</v>
      </c>
      <c r="F725" s="99" t="s">
        <v>33</v>
      </c>
      <c r="G725" s="99" t="s">
        <v>51</v>
      </c>
      <c r="H725" s="99" t="s">
        <v>1334</v>
      </c>
      <c r="I725" s="99" t="s">
        <v>36</v>
      </c>
      <c r="J725" s="99" t="s">
        <v>1335</v>
      </c>
      <c r="K725" s="99" t="s">
        <v>1336</v>
      </c>
      <c r="L725" s="99" t="s">
        <v>160</v>
      </c>
      <c r="M725" s="99" t="s">
        <v>1337</v>
      </c>
      <c r="N725" s="99">
        <v>2000</v>
      </c>
      <c r="O725" s="86">
        <v>0</v>
      </c>
      <c r="P725" s="86">
        <v>61</v>
      </c>
      <c r="Q725" s="86">
        <v>0</v>
      </c>
      <c r="R725" s="86">
        <f t="shared" si="28"/>
        <v>61</v>
      </c>
      <c r="S725" s="86">
        <v>31</v>
      </c>
      <c r="T725" s="86">
        <f t="shared" si="27"/>
        <v>1891</v>
      </c>
      <c r="U725" s="86" t="s">
        <v>185</v>
      </c>
      <c r="V725" s="86" t="s">
        <v>185</v>
      </c>
      <c r="W725" s="86" t="s">
        <v>185</v>
      </c>
      <c r="X725" s="86" t="s">
        <v>185</v>
      </c>
      <c r="Y725" s="86" t="s">
        <v>163</v>
      </c>
      <c r="Z725" s="144"/>
      <c r="AA725" s="92"/>
    </row>
    <row r="726" s="5" customFormat="1" customHeight="1" spans="1:27">
      <c r="A726" s="32">
        <v>718</v>
      </c>
      <c r="B726" s="99" t="s">
        <v>1456</v>
      </c>
      <c r="C726" s="99" t="s">
        <v>312</v>
      </c>
      <c r="D726" s="99" t="s">
        <v>1495</v>
      </c>
      <c r="E726" s="99" t="s">
        <v>128</v>
      </c>
      <c r="F726" s="99" t="s">
        <v>33</v>
      </c>
      <c r="G726" s="99" t="s">
        <v>47</v>
      </c>
      <c r="H726" s="99" t="s">
        <v>1499</v>
      </c>
      <c r="I726" s="99" t="s">
        <v>36</v>
      </c>
      <c r="J726" s="99" t="s">
        <v>1500</v>
      </c>
      <c r="K726" s="99" t="s">
        <v>1501</v>
      </c>
      <c r="L726" s="99" t="s">
        <v>1316</v>
      </c>
      <c r="M726" s="99" t="s">
        <v>1502</v>
      </c>
      <c r="N726" s="99">
        <v>2019.02</v>
      </c>
      <c r="O726" s="86">
        <v>2</v>
      </c>
      <c r="P726" s="86">
        <v>58</v>
      </c>
      <c r="Q726" s="86">
        <v>0</v>
      </c>
      <c r="R726" s="86">
        <f t="shared" si="28"/>
        <v>58</v>
      </c>
      <c r="S726" s="86">
        <v>46</v>
      </c>
      <c r="T726" s="86">
        <f t="shared" si="27"/>
        <v>2668</v>
      </c>
      <c r="U726" s="86" t="s">
        <v>163</v>
      </c>
      <c r="V726" s="86" t="s">
        <v>185</v>
      </c>
      <c r="W726" s="86" t="s">
        <v>185</v>
      </c>
      <c r="X726" s="86" t="s">
        <v>163</v>
      </c>
      <c r="Y726" s="86" t="s">
        <v>163</v>
      </c>
      <c r="Z726" s="144"/>
      <c r="AA726" s="92"/>
    </row>
    <row r="727" s="5" customFormat="1" customHeight="1" spans="1:27">
      <c r="A727" s="32">
        <v>719</v>
      </c>
      <c r="B727" s="99" t="s">
        <v>1456</v>
      </c>
      <c r="C727" s="99" t="s">
        <v>312</v>
      </c>
      <c r="D727" s="99" t="s">
        <v>1496</v>
      </c>
      <c r="E727" s="99" t="s">
        <v>128</v>
      </c>
      <c r="F727" s="99" t="s">
        <v>33</v>
      </c>
      <c r="G727" s="99" t="s">
        <v>47</v>
      </c>
      <c r="H727" s="99" t="s">
        <v>1499</v>
      </c>
      <c r="I727" s="99" t="s">
        <v>36</v>
      </c>
      <c r="J727" s="99" t="s">
        <v>1500</v>
      </c>
      <c r="K727" s="99" t="s">
        <v>1501</v>
      </c>
      <c r="L727" s="99" t="s">
        <v>1316</v>
      </c>
      <c r="M727" s="99" t="s">
        <v>1502</v>
      </c>
      <c r="N727" s="99">
        <v>2019.02</v>
      </c>
      <c r="O727" s="86">
        <v>2</v>
      </c>
      <c r="P727" s="86">
        <v>62</v>
      </c>
      <c r="Q727" s="86">
        <v>0</v>
      </c>
      <c r="R727" s="86">
        <f t="shared" si="28"/>
        <v>62</v>
      </c>
      <c r="S727" s="86">
        <v>46</v>
      </c>
      <c r="T727" s="86">
        <f t="shared" si="27"/>
        <v>2852</v>
      </c>
      <c r="U727" s="86" t="s">
        <v>163</v>
      </c>
      <c r="V727" s="86" t="s">
        <v>185</v>
      </c>
      <c r="W727" s="86" t="s">
        <v>185</v>
      </c>
      <c r="X727" s="86" t="s">
        <v>163</v>
      </c>
      <c r="Y727" s="86" t="s">
        <v>163</v>
      </c>
      <c r="Z727" s="144"/>
      <c r="AA727" s="92"/>
    </row>
    <row r="728" s="5" customFormat="1" customHeight="1" spans="1:27">
      <c r="A728" s="32">
        <v>720</v>
      </c>
      <c r="B728" s="99" t="s">
        <v>1456</v>
      </c>
      <c r="C728" s="99" t="s">
        <v>312</v>
      </c>
      <c r="D728" s="99" t="s">
        <v>1497</v>
      </c>
      <c r="E728" s="99" t="s">
        <v>128</v>
      </c>
      <c r="F728" s="99" t="s">
        <v>33</v>
      </c>
      <c r="G728" s="99" t="s">
        <v>47</v>
      </c>
      <c r="H728" s="99" t="s">
        <v>1499</v>
      </c>
      <c r="I728" s="99" t="s">
        <v>36</v>
      </c>
      <c r="J728" s="99" t="s">
        <v>1500</v>
      </c>
      <c r="K728" s="99" t="s">
        <v>1501</v>
      </c>
      <c r="L728" s="99" t="s">
        <v>1316</v>
      </c>
      <c r="M728" s="99" t="s">
        <v>1502</v>
      </c>
      <c r="N728" s="99">
        <v>2019.02</v>
      </c>
      <c r="O728" s="86">
        <v>2</v>
      </c>
      <c r="P728" s="86">
        <v>57</v>
      </c>
      <c r="Q728" s="86">
        <v>0</v>
      </c>
      <c r="R728" s="86">
        <f t="shared" si="28"/>
        <v>57</v>
      </c>
      <c r="S728" s="86">
        <v>46</v>
      </c>
      <c r="T728" s="86">
        <f t="shared" si="27"/>
        <v>2622</v>
      </c>
      <c r="U728" s="86" t="s">
        <v>163</v>
      </c>
      <c r="V728" s="86" t="s">
        <v>185</v>
      </c>
      <c r="W728" s="86" t="s">
        <v>185</v>
      </c>
      <c r="X728" s="86" t="s">
        <v>163</v>
      </c>
      <c r="Y728" s="86" t="s">
        <v>163</v>
      </c>
      <c r="Z728" s="144"/>
      <c r="AA728" s="92"/>
    </row>
    <row r="729" s="5" customFormat="1" customHeight="1" spans="1:27">
      <c r="A729" s="32">
        <v>721</v>
      </c>
      <c r="B729" s="99" t="s">
        <v>1456</v>
      </c>
      <c r="C729" s="99" t="s">
        <v>312</v>
      </c>
      <c r="D729" s="99" t="s">
        <v>1498</v>
      </c>
      <c r="E729" s="99" t="s">
        <v>128</v>
      </c>
      <c r="F729" s="99" t="s">
        <v>33</v>
      </c>
      <c r="G729" s="99" t="s">
        <v>47</v>
      </c>
      <c r="H729" s="99" t="s">
        <v>1499</v>
      </c>
      <c r="I729" s="99" t="s">
        <v>36</v>
      </c>
      <c r="J729" s="99" t="s">
        <v>1500</v>
      </c>
      <c r="K729" s="99" t="s">
        <v>1501</v>
      </c>
      <c r="L729" s="99" t="s">
        <v>1316</v>
      </c>
      <c r="M729" s="99" t="s">
        <v>1502</v>
      </c>
      <c r="N729" s="99">
        <v>2019.02</v>
      </c>
      <c r="O729" s="86">
        <v>2</v>
      </c>
      <c r="P729" s="86">
        <v>61</v>
      </c>
      <c r="Q729" s="86">
        <v>0</v>
      </c>
      <c r="R729" s="86">
        <f t="shared" si="28"/>
        <v>61</v>
      </c>
      <c r="S729" s="86">
        <v>46</v>
      </c>
      <c r="T729" s="86">
        <f t="shared" si="27"/>
        <v>2806</v>
      </c>
      <c r="U729" s="86" t="s">
        <v>163</v>
      </c>
      <c r="V729" s="86" t="s">
        <v>185</v>
      </c>
      <c r="W729" s="86" t="s">
        <v>185</v>
      </c>
      <c r="X729" s="86" t="s">
        <v>163</v>
      </c>
      <c r="Y729" s="86" t="s">
        <v>163</v>
      </c>
      <c r="Z729" s="144"/>
      <c r="AA729" s="92"/>
    </row>
    <row r="730" s="5" customFormat="1" customHeight="1" spans="1:27">
      <c r="A730" s="32">
        <v>722</v>
      </c>
      <c r="B730" s="99" t="s">
        <v>1456</v>
      </c>
      <c r="C730" s="99" t="s">
        <v>1503</v>
      </c>
      <c r="D730" s="99" t="s">
        <v>1504</v>
      </c>
      <c r="E730" s="99" t="s">
        <v>844</v>
      </c>
      <c r="F730" s="99" t="s">
        <v>33</v>
      </c>
      <c r="G730" s="99" t="s">
        <v>51</v>
      </c>
      <c r="H730" s="99" t="s">
        <v>1505</v>
      </c>
      <c r="I730" s="99" t="s">
        <v>36</v>
      </c>
      <c r="J730" s="99" t="s">
        <v>1506</v>
      </c>
      <c r="K730" s="99" t="s">
        <v>1507</v>
      </c>
      <c r="L730" s="99" t="s">
        <v>571</v>
      </c>
      <c r="M730" s="99" t="s">
        <v>1508</v>
      </c>
      <c r="N730" s="99">
        <v>2021.01</v>
      </c>
      <c r="O730" s="86">
        <v>1</v>
      </c>
      <c r="P730" s="86">
        <v>53</v>
      </c>
      <c r="Q730" s="86">
        <v>2</v>
      </c>
      <c r="R730" s="86">
        <f t="shared" si="28"/>
        <v>55</v>
      </c>
      <c r="S730" s="144">
        <v>48</v>
      </c>
      <c r="T730" s="86">
        <f t="shared" si="27"/>
        <v>2640</v>
      </c>
      <c r="U730" s="86" t="s">
        <v>185</v>
      </c>
      <c r="V730" s="86" t="s">
        <v>185</v>
      </c>
      <c r="W730" s="86" t="s">
        <v>163</v>
      </c>
      <c r="X730" s="86" t="s">
        <v>163</v>
      </c>
      <c r="Y730" s="86" t="s">
        <v>163</v>
      </c>
      <c r="Z730" s="144"/>
      <c r="AA730" s="92"/>
    </row>
    <row r="731" s="5" customFormat="1" customHeight="1" spans="1:27">
      <c r="A731" s="32">
        <v>723</v>
      </c>
      <c r="B731" s="99" t="s">
        <v>1456</v>
      </c>
      <c r="C731" s="99" t="s">
        <v>1503</v>
      </c>
      <c r="D731" s="99" t="s">
        <v>1509</v>
      </c>
      <c r="E731" s="99" t="s">
        <v>844</v>
      </c>
      <c r="F731" s="99" t="s">
        <v>33</v>
      </c>
      <c r="G731" s="99" t="s">
        <v>51</v>
      </c>
      <c r="H731" s="99" t="s">
        <v>1505</v>
      </c>
      <c r="I731" s="99" t="s">
        <v>36</v>
      </c>
      <c r="J731" s="99" t="s">
        <v>1506</v>
      </c>
      <c r="K731" s="99" t="s">
        <v>1507</v>
      </c>
      <c r="L731" s="99" t="s">
        <v>571</v>
      </c>
      <c r="M731" s="99" t="s">
        <v>1508</v>
      </c>
      <c r="N731" s="99">
        <v>2021.01</v>
      </c>
      <c r="O731" s="86">
        <v>1</v>
      </c>
      <c r="P731" s="86">
        <v>49</v>
      </c>
      <c r="Q731" s="86">
        <v>0</v>
      </c>
      <c r="R731" s="86">
        <f t="shared" si="28"/>
        <v>49</v>
      </c>
      <c r="S731" s="144">
        <v>48</v>
      </c>
      <c r="T731" s="86">
        <f t="shared" si="27"/>
        <v>2352</v>
      </c>
      <c r="U731" s="86" t="s">
        <v>185</v>
      </c>
      <c r="V731" s="86" t="s">
        <v>185</v>
      </c>
      <c r="W731" s="86" t="s">
        <v>163</v>
      </c>
      <c r="X731" s="86" t="s">
        <v>163</v>
      </c>
      <c r="Y731" s="86" t="s">
        <v>163</v>
      </c>
      <c r="Z731" s="144"/>
      <c r="AA731" s="92"/>
    </row>
    <row r="732" s="5" customFormat="1" customHeight="1" spans="1:27">
      <c r="A732" s="32">
        <v>724</v>
      </c>
      <c r="B732" s="99" t="s">
        <v>1456</v>
      </c>
      <c r="C732" s="99" t="s">
        <v>1503</v>
      </c>
      <c r="D732" s="99" t="s">
        <v>1510</v>
      </c>
      <c r="E732" s="99" t="s">
        <v>844</v>
      </c>
      <c r="F732" s="99" t="s">
        <v>33</v>
      </c>
      <c r="G732" s="99" t="s">
        <v>51</v>
      </c>
      <c r="H732" s="99" t="s">
        <v>1505</v>
      </c>
      <c r="I732" s="99" t="s">
        <v>36</v>
      </c>
      <c r="J732" s="99" t="s">
        <v>1506</v>
      </c>
      <c r="K732" s="99" t="s">
        <v>1507</v>
      </c>
      <c r="L732" s="99" t="s">
        <v>571</v>
      </c>
      <c r="M732" s="99" t="s">
        <v>1508</v>
      </c>
      <c r="N732" s="99">
        <v>2021.01</v>
      </c>
      <c r="O732" s="86">
        <v>1</v>
      </c>
      <c r="P732" s="86">
        <v>53</v>
      </c>
      <c r="Q732" s="86">
        <v>0</v>
      </c>
      <c r="R732" s="86">
        <f t="shared" si="28"/>
        <v>53</v>
      </c>
      <c r="S732" s="144">
        <v>48</v>
      </c>
      <c r="T732" s="86">
        <f t="shared" si="27"/>
        <v>2544</v>
      </c>
      <c r="U732" s="86" t="s">
        <v>185</v>
      </c>
      <c r="V732" s="86" t="s">
        <v>185</v>
      </c>
      <c r="W732" s="86" t="s">
        <v>163</v>
      </c>
      <c r="X732" s="86" t="s">
        <v>163</v>
      </c>
      <c r="Y732" s="86" t="s">
        <v>163</v>
      </c>
      <c r="Z732" s="144"/>
      <c r="AA732" s="92"/>
    </row>
    <row r="733" s="5" customFormat="1" customHeight="1" spans="1:27">
      <c r="A733" s="32">
        <v>725</v>
      </c>
      <c r="B733" s="99" t="s">
        <v>1456</v>
      </c>
      <c r="C733" s="99" t="s">
        <v>1503</v>
      </c>
      <c r="D733" s="99" t="s">
        <v>1511</v>
      </c>
      <c r="E733" s="99" t="s">
        <v>844</v>
      </c>
      <c r="F733" s="99" t="s">
        <v>33</v>
      </c>
      <c r="G733" s="99" t="s">
        <v>51</v>
      </c>
      <c r="H733" s="99" t="s">
        <v>1505</v>
      </c>
      <c r="I733" s="99" t="s">
        <v>36</v>
      </c>
      <c r="J733" s="99" t="s">
        <v>1506</v>
      </c>
      <c r="K733" s="99" t="s">
        <v>1507</v>
      </c>
      <c r="L733" s="99" t="s">
        <v>571</v>
      </c>
      <c r="M733" s="99" t="s">
        <v>1508</v>
      </c>
      <c r="N733" s="99">
        <v>2021.01</v>
      </c>
      <c r="O733" s="86">
        <v>1</v>
      </c>
      <c r="P733" s="86">
        <v>51</v>
      </c>
      <c r="Q733" s="86">
        <v>0</v>
      </c>
      <c r="R733" s="86">
        <f t="shared" si="28"/>
        <v>51</v>
      </c>
      <c r="S733" s="144">
        <v>48</v>
      </c>
      <c r="T733" s="86">
        <f t="shared" si="27"/>
        <v>2448</v>
      </c>
      <c r="U733" s="86" t="s">
        <v>185</v>
      </c>
      <c r="V733" s="86" t="s">
        <v>185</v>
      </c>
      <c r="W733" s="86" t="s">
        <v>163</v>
      </c>
      <c r="X733" s="86" t="s">
        <v>163</v>
      </c>
      <c r="Y733" s="86" t="s">
        <v>163</v>
      </c>
      <c r="Z733" s="144"/>
      <c r="AA733" s="92"/>
    </row>
    <row r="734" s="5" customFormat="1" customHeight="1" spans="1:27">
      <c r="A734" s="32">
        <v>726</v>
      </c>
      <c r="B734" s="99" t="s">
        <v>1456</v>
      </c>
      <c r="C734" s="99" t="s">
        <v>1503</v>
      </c>
      <c r="D734" s="99" t="s">
        <v>1504</v>
      </c>
      <c r="E734" s="99" t="s">
        <v>844</v>
      </c>
      <c r="F734" s="99" t="s">
        <v>33</v>
      </c>
      <c r="G734" s="99" t="s">
        <v>51</v>
      </c>
      <c r="H734" s="99" t="s">
        <v>1512</v>
      </c>
      <c r="I734" s="99" t="s">
        <v>36</v>
      </c>
      <c r="J734" s="99" t="s">
        <v>1513</v>
      </c>
      <c r="K734" s="99" t="s">
        <v>1514</v>
      </c>
      <c r="L734" s="99" t="s">
        <v>1515</v>
      </c>
      <c r="M734" s="239" t="s">
        <v>1516</v>
      </c>
      <c r="N734" s="99">
        <v>2012.07</v>
      </c>
      <c r="O734" s="86">
        <v>3</v>
      </c>
      <c r="P734" s="86">
        <v>53</v>
      </c>
      <c r="Q734" s="86">
        <v>1</v>
      </c>
      <c r="R734" s="86">
        <f t="shared" si="28"/>
        <v>54</v>
      </c>
      <c r="S734" s="86">
        <v>20</v>
      </c>
      <c r="T734" s="86">
        <f t="shared" si="27"/>
        <v>1080</v>
      </c>
      <c r="U734" s="86" t="s">
        <v>185</v>
      </c>
      <c r="V734" s="86" t="s">
        <v>185</v>
      </c>
      <c r="W734" s="86" t="s">
        <v>185</v>
      </c>
      <c r="X734" s="86" t="s">
        <v>185</v>
      </c>
      <c r="Y734" s="86" t="s">
        <v>185</v>
      </c>
      <c r="Z734" s="144"/>
      <c r="AA734" s="92"/>
    </row>
    <row r="735" s="5" customFormat="1" customHeight="1" spans="1:27">
      <c r="A735" s="32">
        <v>727</v>
      </c>
      <c r="B735" s="99" t="s">
        <v>1456</v>
      </c>
      <c r="C735" s="99" t="s">
        <v>1503</v>
      </c>
      <c r="D735" s="99" t="s">
        <v>1509</v>
      </c>
      <c r="E735" s="99" t="s">
        <v>844</v>
      </c>
      <c r="F735" s="99" t="s">
        <v>33</v>
      </c>
      <c r="G735" s="99" t="s">
        <v>51</v>
      </c>
      <c r="H735" s="99" t="s">
        <v>1512</v>
      </c>
      <c r="I735" s="99" t="s">
        <v>36</v>
      </c>
      <c r="J735" s="99" t="s">
        <v>1513</v>
      </c>
      <c r="K735" s="99" t="s">
        <v>1514</v>
      </c>
      <c r="L735" s="99" t="s">
        <v>1515</v>
      </c>
      <c r="M735" s="239" t="s">
        <v>1516</v>
      </c>
      <c r="N735" s="99">
        <v>2012.07</v>
      </c>
      <c r="O735" s="86">
        <v>3</v>
      </c>
      <c r="P735" s="86">
        <v>49</v>
      </c>
      <c r="Q735" s="86">
        <v>0</v>
      </c>
      <c r="R735" s="86">
        <f t="shared" si="28"/>
        <v>49</v>
      </c>
      <c r="S735" s="86">
        <v>20</v>
      </c>
      <c r="T735" s="86">
        <f t="shared" si="27"/>
        <v>980</v>
      </c>
      <c r="U735" s="86" t="s">
        <v>185</v>
      </c>
      <c r="V735" s="86" t="s">
        <v>185</v>
      </c>
      <c r="W735" s="86" t="s">
        <v>185</v>
      </c>
      <c r="X735" s="86" t="s">
        <v>185</v>
      </c>
      <c r="Y735" s="86" t="s">
        <v>185</v>
      </c>
      <c r="Z735" s="144"/>
      <c r="AA735" s="92"/>
    </row>
    <row r="736" s="5" customFormat="1" customHeight="1" spans="1:27">
      <c r="A736" s="32">
        <v>728</v>
      </c>
      <c r="B736" s="99" t="s">
        <v>1456</v>
      </c>
      <c r="C736" s="99" t="s">
        <v>1503</v>
      </c>
      <c r="D736" s="99" t="s">
        <v>1510</v>
      </c>
      <c r="E736" s="99" t="s">
        <v>844</v>
      </c>
      <c r="F736" s="99" t="s">
        <v>33</v>
      </c>
      <c r="G736" s="99" t="s">
        <v>51</v>
      </c>
      <c r="H736" s="99" t="s">
        <v>1512</v>
      </c>
      <c r="I736" s="99" t="s">
        <v>36</v>
      </c>
      <c r="J736" s="99" t="s">
        <v>1513</v>
      </c>
      <c r="K736" s="99" t="s">
        <v>1514</v>
      </c>
      <c r="L736" s="99" t="s">
        <v>1515</v>
      </c>
      <c r="M736" s="239" t="s">
        <v>1516</v>
      </c>
      <c r="N736" s="99">
        <v>2012.07</v>
      </c>
      <c r="O736" s="86">
        <v>3</v>
      </c>
      <c r="P736" s="86">
        <v>53</v>
      </c>
      <c r="Q736" s="86">
        <v>0</v>
      </c>
      <c r="R736" s="86">
        <f t="shared" si="28"/>
        <v>53</v>
      </c>
      <c r="S736" s="86">
        <v>20</v>
      </c>
      <c r="T736" s="86">
        <f t="shared" si="27"/>
        <v>1060</v>
      </c>
      <c r="U736" s="86" t="s">
        <v>185</v>
      </c>
      <c r="V736" s="86" t="s">
        <v>185</v>
      </c>
      <c r="W736" s="86" t="s">
        <v>185</v>
      </c>
      <c r="X736" s="86" t="s">
        <v>185</v>
      </c>
      <c r="Y736" s="86" t="s">
        <v>185</v>
      </c>
      <c r="Z736" s="144"/>
      <c r="AA736" s="92"/>
    </row>
    <row r="737" s="5" customFormat="1" customHeight="1" spans="1:27">
      <c r="A737" s="32">
        <v>729</v>
      </c>
      <c r="B737" s="99" t="s">
        <v>1456</v>
      </c>
      <c r="C737" s="99" t="s">
        <v>1503</v>
      </c>
      <c r="D737" s="99" t="s">
        <v>1511</v>
      </c>
      <c r="E737" s="99" t="s">
        <v>844</v>
      </c>
      <c r="F737" s="99" t="s">
        <v>33</v>
      </c>
      <c r="G737" s="99" t="s">
        <v>51</v>
      </c>
      <c r="H737" s="99" t="s">
        <v>1512</v>
      </c>
      <c r="I737" s="99" t="s">
        <v>36</v>
      </c>
      <c r="J737" s="99" t="s">
        <v>1513</v>
      </c>
      <c r="K737" s="99" t="s">
        <v>1514</v>
      </c>
      <c r="L737" s="99" t="s">
        <v>1515</v>
      </c>
      <c r="M737" s="239" t="s">
        <v>1516</v>
      </c>
      <c r="N737" s="99">
        <v>2012.07</v>
      </c>
      <c r="O737" s="86">
        <v>3</v>
      </c>
      <c r="P737" s="86">
        <v>51</v>
      </c>
      <c r="Q737" s="86">
        <v>0</v>
      </c>
      <c r="R737" s="86">
        <f t="shared" si="28"/>
        <v>51</v>
      </c>
      <c r="S737" s="86">
        <v>20</v>
      </c>
      <c r="T737" s="86">
        <f t="shared" si="27"/>
        <v>1020</v>
      </c>
      <c r="U737" s="86" t="s">
        <v>185</v>
      </c>
      <c r="V737" s="86" t="s">
        <v>185</v>
      </c>
      <c r="W737" s="86" t="s">
        <v>185</v>
      </c>
      <c r="X737" s="86" t="s">
        <v>185</v>
      </c>
      <c r="Y737" s="86" t="s">
        <v>185</v>
      </c>
      <c r="Z737" s="144"/>
      <c r="AA737" s="92"/>
    </row>
    <row r="738" s="5" customFormat="1" customHeight="1" spans="1:27">
      <c r="A738" s="32">
        <v>730</v>
      </c>
      <c r="B738" s="99" t="s">
        <v>1456</v>
      </c>
      <c r="C738" s="99" t="s">
        <v>1503</v>
      </c>
      <c r="D738" s="99" t="s">
        <v>1504</v>
      </c>
      <c r="E738" s="99" t="s">
        <v>844</v>
      </c>
      <c r="F738" s="99" t="s">
        <v>33</v>
      </c>
      <c r="G738" s="99" t="s">
        <v>51</v>
      </c>
      <c r="H738" s="99" t="s">
        <v>72</v>
      </c>
      <c r="I738" s="99" t="s">
        <v>36</v>
      </c>
      <c r="J738" s="99" t="s">
        <v>72</v>
      </c>
      <c r="K738" s="99" t="s">
        <v>1517</v>
      </c>
      <c r="L738" s="99" t="s">
        <v>202</v>
      </c>
      <c r="M738" s="99" t="s">
        <v>1518</v>
      </c>
      <c r="N738" s="99">
        <v>2016.08</v>
      </c>
      <c r="O738" s="86">
        <v>3</v>
      </c>
      <c r="P738" s="86">
        <v>53</v>
      </c>
      <c r="Q738" s="86">
        <v>2</v>
      </c>
      <c r="R738" s="86">
        <f t="shared" si="28"/>
        <v>55</v>
      </c>
      <c r="S738" s="86">
        <v>32</v>
      </c>
      <c r="T738" s="86">
        <f t="shared" si="27"/>
        <v>1760</v>
      </c>
      <c r="U738" s="86" t="s">
        <v>185</v>
      </c>
      <c r="V738" s="86" t="s">
        <v>163</v>
      </c>
      <c r="W738" s="86" t="s">
        <v>185</v>
      </c>
      <c r="X738" s="86" t="s">
        <v>185</v>
      </c>
      <c r="Y738" s="86" t="s">
        <v>185</v>
      </c>
      <c r="Z738" s="144"/>
      <c r="AA738" s="92"/>
    </row>
    <row r="739" s="5" customFormat="1" customHeight="1" spans="1:27">
      <c r="A739" s="32">
        <v>731</v>
      </c>
      <c r="B739" s="99" t="s">
        <v>1456</v>
      </c>
      <c r="C739" s="99" t="s">
        <v>1503</v>
      </c>
      <c r="D739" s="99" t="s">
        <v>1509</v>
      </c>
      <c r="E739" s="99" t="s">
        <v>844</v>
      </c>
      <c r="F739" s="99" t="s">
        <v>33</v>
      </c>
      <c r="G739" s="99" t="s">
        <v>51</v>
      </c>
      <c r="H739" s="99" t="s">
        <v>72</v>
      </c>
      <c r="I739" s="99" t="s">
        <v>36</v>
      </c>
      <c r="J739" s="99" t="s">
        <v>72</v>
      </c>
      <c r="K739" s="99" t="s">
        <v>1517</v>
      </c>
      <c r="L739" s="99" t="s">
        <v>202</v>
      </c>
      <c r="M739" s="99" t="s">
        <v>1518</v>
      </c>
      <c r="N739" s="99">
        <v>2016.08</v>
      </c>
      <c r="O739" s="86">
        <v>3</v>
      </c>
      <c r="P739" s="86">
        <v>49</v>
      </c>
      <c r="Q739" s="86">
        <v>0</v>
      </c>
      <c r="R739" s="86">
        <f t="shared" si="28"/>
        <v>49</v>
      </c>
      <c r="S739" s="86">
        <v>32</v>
      </c>
      <c r="T739" s="86">
        <f t="shared" si="27"/>
        <v>1568</v>
      </c>
      <c r="U739" s="86" t="s">
        <v>185</v>
      </c>
      <c r="V739" s="86" t="s">
        <v>163</v>
      </c>
      <c r="W739" s="86" t="s">
        <v>185</v>
      </c>
      <c r="X739" s="86" t="s">
        <v>185</v>
      </c>
      <c r="Y739" s="86" t="s">
        <v>185</v>
      </c>
      <c r="Z739" s="144"/>
      <c r="AA739" s="92"/>
    </row>
    <row r="740" s="5" customFormat="1" customHeight="1" spans="1:27">
      <c r="A740" s="32">
        <v>732</v>
      </c>
      <c r="B740" s="99" t="s">
        <v>1456</v>
      </c>
      <c r="C740" s="99" t="s">
        <v>1503</v>
      </c>
      <c r="D740" s="99" t="s">
        <v>1510</v>
      </c>
      <c r="E740" s="99" t="s">
        <v>844</v>
      </c>
      <c r="F740" s="99" t="s">
        <v>33</v>
      </c>
      <c r="G740" s="99" t="s">
        <v>51</v>
      </c>
      <c r="H740" s="99" t="s">
        <v>72</v>
      </c>
      <c r="I740" s="99" t="s">
        <v>36</v>
      </c>
      <c r="J740" s="99" t="s">
        <v>72</v>
      </c>
      <c r="K740" s="99" t="s">
        <v>1517</v>
      </c>
      <c r="L740" s="99" t="s">
        <v>202</v>
      </c>
      <c r="M740" s="99" t="s">
        <v>1518</v>
      </c>
      <c r="N740" s="99">
        <v>2016.08</v>
      </c>
      <c r="O740" s="86">
        <v>3</v>
      </c>
      <c r="P740" s="86">
        <v>53</v>
      </c>
      <c r="Q740" s="86">
        <v>0</v>
      </c>
      <c r="R740" s="86">
        <f t="shared" si="28"/>
        <v>53</v>
      </c>
      <c r="S740" s="86">
        <v>32</v>
      </c>
      <c r="T740" s="86">
        <f t="shared" si="27"/>
        <v>1696</v>
      </c>
      <c r="U740" s="86" t="s">
        <v>185</v>
      </c>
      <c r="V740" s="86" t="s">
        <v>163</v>
      </c>
      <c r="W740" s="86" t="s">
        <v>185</v>
      </c>
      <c r="X740" s="86" t="s">
        <v>185</v>
      </c>
      <c r="Y740" s="86" t="s">
        <v>185</v>
      </c>
      <c r="Z740" s="144"/>
      <c r="AA740" s="92"/>
    </row>
    <row r="741" s="5" customFormat="1" customHeight="1" spans="1:27">
      <c r="A741" s="32">
        <v>733</v>
      </c>
      <c r="B741" s="99" t="s">
        <v>1456</v>
      </c>
      <c r="C741" s="99" t="s">
        <v>1503</v>
      </c>
      <c r="D741" s="99" t="s">
        <v>1511</v>
      </c>
      <c r="E741" s="99" t="s">
        <v>844</v>
      </c>
      <c r="F741" s="99" t="s">
        <v>33</v>
      </c>
      <c r="G741" s="99" t="s">
        <v>51</v>
      </c>
      <c r="H741" s="99" t="s">
        <v>72</v>
      </c>
      <c r="I741" s="99" t="s">
        <v>36</v>
      </c>
      <c r="J741" s="99" t="s">
        <v>72</v>
      </c>
      <c r="K741" s="99" t="s">
        <v>1517</v>
      </c>
      <c r="L741" s="99" t="s">
        <v>202</v>
      </c>
      <c r="M741" s="99" t="s">
        <v>1518</v>
      </c>
      <c r="N741" s="99">
        <v>2016.08</v>
      </c>
      <c r="O741" s="86">
        <v>3</v>
      </c>
      <c r="P741" s="86">
        <v>51</v>
      </c>
      <c r="Q741" s="86">
        <v>0</v>
      </c>
      <c r="R741" s="86">
        <f t="shared" si="28"/>
        <v>51</v>
      </c>
      <c r="S741" s="86">
        <v>32</v>
      </c>
      <c r="T741" s="86">
        <f t="shared" si="27"/>
        <v>1632</v>
      </c>
      <c r="U741" s="86" t="s">
        <v>185</v>
      </c>
      <c r="V741" s="86" t="s">
        <v>163</v>
      </c>
      <c r="W741" s="86" t="s">
        <v>185</v>
      </c>
      <c r="X741" s="86" t="s">
        <v>185</v>
      </c>
      <c r="Y741" s="86" t="s">
        <v>185</v>
      </c>
      <c r="Z741" s="144"/>
      <c r="AA741" s="92"/>
    </row>
    <row r="742" s="5" customFormat="1" customHeight="1" spans="1:27">
      <c r="A742" s="32">
        <v>734</v>
      </c>
      <c r="B742" s="99" t="s">
        <v>1456</v>
      </c>
      <c r="C742" s="99" t="s">
        <v>1503</v>
      </c>
      <c r="D742" s="99" t="s">
        <v>1504</v>
      </c>
      <c r="E742" s="99" t="s">
        <v>844</v>
      </c>
      <c r="F742" s="99" t="s">
        <v>33</v>
      </c>
      <c r="G742" s="99" t="s">
        <v>51</v>
      </c>
      <c r="H742" s="99" t="s">
        <v>1519</v>
      </c>
      <c r="I742" s="99" t="s">
        <v>199</v>
      </c>
      <c r="J742" s="99" t="s">
        <v>1520</v>
      </c>
      <c r="K742" s="99" t="s">
        <v>1521</v>
      </c>
      <c r="L742" s="99" t="s">
        <v>202</v>
      </c>
      <c r="M742" s="99" t="s">
        <v>1522</v>
      </c>
      <c r="N742" s="99">
        <v>2022</v>
      </c>
      <c r="O742" s="86">
        <v>0</v>
      </c>
      <c r="P742" s="87">
        <v>53</v>
      </c>
      <c r="Q742" s="87">
        <v>2</v>
      </c>
      <c r="R742" s="86">
        <f t="shared" si="28"/>
        <v>55</v>
      </c>
      <c r="S742" s="87">
        <v>31</v>
      </c>
      <c r="T742" s="86">
        <f t="shared" si="27"/>
        <v>1705</v>
      </c>
      <c r="U742" s="87" t="s">
        <v>185</v>
      </c>
      <c r="V742" s="87" t="s">
        <v>163</v>
      </c>
      <c r="W742" s="87" t="s">
        <v>185</v>
      </c>
      <c r="X742" s="87" t="s">
        <v>185</v>
      </c>
      <c r="Y742" s="87" t="s">
        <v>185</v>
      </c>
      <c r="Z742" s="149"/>
      <c r="AA742" s="92"/>
    </row>
    <row r="743" s="5" customFormat="1" customHeight="1" spans="1:27">
      <c r="A743" s="32">
        <v>735</v>
      </c>
      <c r="B743" s="99" t="s">
        <v>1456</v>
      </c>
      <c r="C743" s="99" t="s">
        <v>1503</v>
      </c>
      <c r="D743" s="99" t="s">
        <v>1504</v>
      </c>
      <c r="E743" s="99" t="s">
        <v>844</v>
      </c>
      <c r="F743" s="99" t="s">
        <v>33</v>
      </c>
      <c r="G743" s="99" t="s">
        <v>51</v>
      </c>
      <c r="H743" s="99" t="s">
        <v>1519</v>
      </c>
      <c r="I743" s="99" t="s">
        <v>199</v>
      </c>
      <c r="J743" s="99" t="s">
        <v>1520</v>
      </c>
      <c r="K743" s="99" t="s">
        <v>1521</v>
      </c>
      <c r="L743" s="99" t="s">
        <v>202</v>
      </c>
      <c r="M743" s="99" t="s">
        <v>1522</v>
      </c>
      <c r="N743" s="99">
        <v>2022</v>
      </c>
      <c r="O743" s="86">
        <v>0</v>
      </c>
      <c r="P743" s="87">
        <v>49</v>
      </c>
      <c r="Q743" s="87">
        <v>0</v>
      </c>
      <c r="R743" s="86">
        <f t="shared" si="28"/>
        <v>49</v>
      </c>
      <c r="S743" s="87">
        <v>31</v>
      </c>
      <c r="T743" s="86">
        <f t="shared" si="27"/>
        <v>1519</v>
      </c>
      <c r="U743" s="87" t="s">
        <v>185</v>
      </c>
      <c r="V743" s="87" t="s">
        <v>163</v>
      </c>
      <c r="W743" s="87" t="s">
        <v>185</v>
      </c>
      <c r="X743" s="87" t="s">
        <v>185</v>
      </c>
      <c r="Y743" s="87" t="s">
        <v>185</v>
      </c>
      <c r="Z743" s="149"/>
      <c r="AA743" s="92"/>
    </row>
    <row r="744" s="5" customFormat="1" customHeight="1" spans="1:27">
      <c r="A744" s="32">
        <v>736</v>
      </c>
      <c r="B744" s="99" t="s">
        <v>1456</v>
      </c>
      <c r="C744" s="99" t="s">
        <v>1503</v>
      </c>
      <c r="D744" s="99" t="s">
        <v>1504</v>
      </c>
      <c r="E744" s="99" t="s">
        <v>844</v>
      </c>
      <c r="F744" s="99" t="s">
        <v>33</v>
      </c>
      <c r="G744" s="99" t="s">
        <v>51</v>
      </c>
      <c r="H744" s="99" t="s">
        <v>1519</v>
      </c>
      <c r="I744" s="99" t="s">
        <v>199</v>
      </c>
      <c r="J744" s="99" t="s">
        <v>1520</v>
      </c>
      <c r="K744" s="99" t="s">
        <v>1521</v>
      </c>
      <c r="L744" s="99" t="s">
        <v>202</v>
      </c>
      <c r="M744" s="99" t="s">
        <v>1522</v>
      </c>
      <c r="N744" s="99">
        <v>2022</v>
      </c>
      <c r="O744" s="86">
        <v>0</v>
      </c>
      <c r="P744" s="87">
        <v>53</v>
      </c>
      <c r="Q744" s="87">
        <v>0</v>
      </c>
      <c r="R744" s="86">
        <f t="shared" si="28"/>
        <v>53</v>
      </c>
      <c r="S744" s="87">
        <v>31</v>
      </c>
      <c r="T744" s="86">
        <f t="shared" si="27"/>
        <v>1643</v>
      </c>
      <c r="U744" s="87" t="s">
        <v>185</v>
      </c>
      <c r="V744" s="87" t="s">
        <v>163</v>
      </c>
      <c r="W744" s="87" t="s">
        <v>185</v>
      </c>
      <c r="X744" s="87" t="s">
        <v>185</v>
      </c>
      <c r="Y744" s="87" t="s">
        <v>185</v>
      </c>
      <c r="Z744" s="149"/>
      <c r="AA744" s="92"/>
    </row>
    <row r="745" s="5" customFormat="1" customHeight="1" spans="1:27">
      <c r="A745" s="236">
        <v>737</v>
      </c>
      <c r="B745" s="198" t="s">
        <v>1456</v>
      </c>
      <c r="C745" s="198" t="s">
        <v>1503</v>
      </c>
      <c r="D745" s="198" t="s">
        <v>1504</v>
      </c>
      <c r="E745" s="198" t="s">
        <v>844</v>
      </c>
      <c r="F745" s="198" t="s">
        <v>33</v>
      </c>
      <c r="G745" s="198" t="s">
        <v>51</v>
      </c>
      <c r="H745" s="198" t="s">
        <v>1519</v>
      </c>
      <c r="I745" s="198" t="s">
        <v>199</v>
      </c>
      <c r="J745" s="198" t="s">
        <v>1520</v>
      </c>
      <c r="K745" s="198" t="s">
        <v>1521</v>
      </c>
      <c r="L745" s="198" t="s">
        <v>202</v>
      </c>
      <c r="M745" s="198" t="s">
        <v>1522</v>
      </c>
      <c r="N745" s="198">
        <v>2022</v>
      </c>
      <c r="O745" s="216">
        <v>0</v>
      </c>
      <c r="P745" s="240">
        <v>51</v>
      </c>
      <c r="Q745" s="240">
        <v>0</v>
      </c>
      <c r="R745" s="216">
        <f t="shared" si="28"/>
        <v>51</v>
      </c>
      <c r="S745" s="240">
        <v>31</v>
      </c>
      <c r="T745" s="216">
        <f t="shared" si="27"/>
        <v>1581</v>
      </c>
      <c r="U745" s="240" t="s">
        <v>185</v>
      </c>
      <c r="V745" s="240" t="s">
        <v>163</v>
      </c>
      <c r="W745" s="240" t="s">
        <v>185</v>
      </c>
      <c r="X745" s="240" t="s">
        <v>185</v>
      </c>
      <c r="Y745" s="240" t="s">
        <v>185</v>
      </c>
      <c r="Z745" s="241"/>
      <c r="AA745" s="92"/>
    </row>
    <row r="746" s="13" customFormat="1" customHeight="1" spans="1:16384">
      <c r="A746" s="99">
        <v>738</v>
      </c>
      <c r="B746" s="99" t="s">
        <v>1456</v>
      </c>
      <c r="C746" s="99" t="s">
        <v>103</v>
      </c>
      <c r="D746" s="99" t="s">
        <v>1523</v>
      </c>
      <c r="E746" s="99" t="s">
        <v>1523</v>
      </c>
      <c r="F746" s="99" t="s">
        <v>116</v>
      </c>
      <c r="G746" s="99" t="s">
        <v>51</v>
      </c>
      <c r="H746" s="99" t="s">
        <v>1524</v>
      </c>
      <c r="I746" s="99" t="s">
        <v>36</v>
      </c>
      <c r="J746" s="99" t="s">
        <v>1525</v>
      </c>
      <c r="K746" s="99" t="s">
        <v>1526</v>
      </c>
      <c r="L746" s="99" t="s">
        <v>571</v>
      </c>
      <c r="M746" s="99" t="s">
        <v>1527</v>
      </c>
      <c r="N746" s="99">
        <v>2021.2</v>
      </c>
      <c r="O746" s="86">
        <v>2</v>
      </c>
      <c r="P746" s="86">
        <v>1300</v>
      </c>
      <c r="Q746" s="86">
        <v>30</v>
      </c>
      <c r="R746" s="86">
        <v>1330</v>
      </c>
      <c r="S746" s="86">
        <v>47.5</v>
      </c>
      <c r="T746" s="86">
        <v>63175</v>
      </c>
      <c r="U746" s="86" t="s">
        <v>163</v>
      </c>
      <c r="V746" s="86" t="s">
        <v>185</v>
      </c>
      <c r="W746" s="86" t="s">
        <v>185</v>
      </c>
      <c r="X746" s="86" t="s">
        <v>185</v>
      </c>
      <c r="Y746" s="86" t="s">
        <v>163</v>
      </c>
      <c r="Z746" s="86" t="s">
        <v>1528</v>
      </c>
      <c r="AA746" s="86"/>
      <c r="AB746" s="86"/>
      <c r="AC746" s="86"/>
      <c r="AD746" s="86"/>
      <c r="AE746" s="86"/>
      <c r="AF746" s="86"/>
      <c r="AG746" s="86"/>
      <c r="AH746" s="86"/>
      <c r="AI746" s="86"/>
      <c r="AJ746" s="86"/>
      <c r="AK746" s="86"/>
      <c r="AL746" s="86"/>
      <c r="AM746" s="86"/>
      <c r="AN746" s="86"/>
      <c r="AO746" s="86"/>
      <c r="AP746" s="86"/>
      <c r="AQ746" s="86"/>
      <c r="AR746" s="86"/>
      <c r="AS746" s="86"/>
      <c r="AT746" s="86"/>
      <c r="AU746" s="86"/>
      <c r="AV746" s="86"/>
      <c r="AW746" s="86"/>
      <c r="AX746" s="86"/>
      <c r="AY746" s="86"/>
      <c r="AZ746" s="86"/>
      <c r="BA746" s="86"/>
      <c r="BB746" s="86"/>
      <c r="BC746" s="86"/>
      <c r="BD746" s="86"/>
      <c r="BE746" s="86"/>
      <c r="BF746" s="86"/>
      <c r="BG746" s="86"/>
      <c r="BH746" s="86"/>
      <c r="BI746" s="86"/>
      <c r="BJ746" s="86"/>
      <c r="BK746" s="86"/>
      <c r="BL746" s="86"/>
      <c r="BM746" s="86"/>
      <c r="BN746" s="86"/>
      <c r="BO746" s="86"/>
      <c r="BP746" s="86"/>
      <c r="BQ746" s="86"/>
      <c r="BR746" s="86"/>
      <c r="BS746" s="86"/>
      <c r="BT746" s="86"/>
      <c r="BU746" s="86"/>
      <c r="BV746" s="86"/>
      <c r="BW746" s="86"/>
      <c r="BX746" s="86"/>
      <c r="BY746" s="86"/>
      <c r="BZ746" s="86"/>
      <c r="CA746" s="86"/>
      <c r="CB746" s="86"/>
      <c r="CC746" s="86"/>
      <c r="CD746" s="86"/>
      <c r="CE746" s="86"/>
      <c r="CF746" s="86"/>
      <c r="CG746" s="86"/>
      <c r="CH746" s="86"/>
      <c r="CI746" s="86"/>
      <c r="CJ746" s="86"/>
      <c r="CK746" s="86"/>
      <c r="CL746" s="86"/>
      <c r="CM746" s="86"/>
      <c r="CN746" s="86"/>
      <c r="CO746" s="86"/>
      <c r="CP746" s="86"/>
      <c r="CQ746" s="86"/>
      <c r="CR746" s="86"/>
      <c r="CS746" s="86"/>
      <c r="CT746" s="86"/>
      <c r="CU746" s="86"/>
      <c r="CV746" s="86"/>
      <c r="CW746" s="86"/>
      <c r="CX746" s="86"/>
      <c r="CY746" s="86"/>
      <c r="CZ746" s="86"/>
      <c r="DA746" s="86"/>
      <c r="DB746" s="86"/>
      <c r="DC746" s="86"/>
      <c r="DD746" s="86"/>
      <c r="DE746" s="86"/>
      <c r="DF746" s="86"/>
      <c r="DG746" s="86"/>
      <c r="DH746" s="86"/>
      <c r="DI746" s="86"/>
      <c r="DJ746" s="86"/>
      <c r="DK746" s="86"/>
      <c r="DL746" s="86"/>
      <c r="DM746" s="86"/>
      <c r="DN746" s="86"/>
      <c r="DO746" s="86"/>
      <c r="DP746" s="86"/>
      <c r="DQ746" s="86"/>
      <c r="DR746" s="86"/>
      <c r="DS746" s="86"/>
      <c r="DT746" s="86"/>
      <c r="DU746" s="86"/>
      <c r="DV746" s="86"/>
      <c r="DW746" s="86"/>
      <c r="DX746" s="86"/>
      <c r="DY746" s="86"/>
      <c r="DZ746" s="86"/>
      <c r="EA746" s="86"/>
      <c r="EB746" s="86"/>
      <c r="EC746" s="86"/>
      <c r="ED746" s="86"/>
      <c r="EE746" s="86"/>
      <c r="EF746" s="86"/>
      <c r="EG746" s="86"/>
      <c r="EH746" s="86"/>
      <c r="EI746" s="86"/>
      <c r="EJ746" s="86"/>
      <c r="EK746" s="86"/>
      <c r="EL746" s="86"/>
      <c r="EM746" s="86"/>
      <c r="EN746" s="86"/>
      <c r="EO746" s="86"/>
      <c r="EP746" s="86"/>
      <c r="EQ746" s="86"/>
      <c r="ER746" s="86"/>
      <c r="ES746" s="86"/>
      <c r="ET746" s="86"/>
      <c r="EU746" s="86"/>
      <c r="EV746" s="86"/>
      <c r="EW746" s="86"/>
      <c r="EX746" s="86"/>
      <c r="EY746" s="86"/>
      <c r="EZ746" s="86"/>
      <c r="FA746" s="86"/>
      <c r="FB746" s="86"/>
      <c r="FC746" s="86"/>
      <c r="FD746" s="86"/>
      <c r="FE746" s="86"/>
      <c r="FF746" s="86"/>
      <c r="FG746" s="86"/>
      <c r="FH746" s="86"/>
      <c r="FI746" s="86"/>
      <c r="FJ746" s="86"/>
      <c r="FK746" s="86"/>
      <c r="FL746" s="86"/>
      <c r="FM746" s="86"/>
      <c r="FN746" s="86"/>
      <c r="FO746" s="86"/>
      <c r="FP746" s="86"/>
      <c r="FQ746" s="86"/>
      <c r="FR746" s="86"/>
      <c r="FS746" s="86"/>
      <c r="FT746" s="86"/>
      <c r="FU746" s="86"/>
      <c r="FV746" s="86"/>
      <c r="FW746" s="86"/>
      <c r="FX746" s="86"/>
      <c r="FY746" s="86"/>
      <c r="FZ746" s="86"/>
      <c r="GA746" s="86"/>
      <c r="GB746" s="86"/>
      <c r="GC746" s="86"/>
      <c r="GD746" s="86"/>
      <c r="GE746" s="86"/>
      <c r="GF746" s="86"/>
      <c r="GG746" s="86"/>
      <c r="GH746" s="86"/>
      <c r="GI746" s="86"/>
      <c r="GJ746" s="86"/>
      <c r="GK746" s="86"/>
      <c r="GL746" s="86"/>
      <c r="GM746" s="86"/>
      <c r="GN746" s="86"/>
      <c r="GO746" s="86"/>
      <c r="GP746" s="86"/>
      <c r="GQ746" s="86"/>
      <c r="GR746" s="86"/>
      <c r="GS746" s="86"/>
      <c r="GT746" s="86"/>
      <c r="GU746" s="86"/>
      <c r="GV746" s="86"/>
      <c r="GW746" s="86"/>
      <c r="GX746" s="86"/>
      <c r="GY746" s="86"/>
      <c r="GZ746" s="86"/>
      <c r="HA746" s="86"/>
      <c r="HB746" s="86"/>
      <c r="HC746" s="86"/>
      <c r="HD746" s="86"/>
      <c r="HE746" s="86"/>
      <c r="HF746" s="86"/>
      <c r="HG746" s="86"/>
      <c r="HH746" s="86"/>
      <c r="HI746" s="86"/>
      <c r="HJ746" s="86"/>
      <c r="HK746" s="86"/>
      <c r="HL746" s="86"/>
      <c r="HM746" s="86"/>
      <c r="HN746" s="86"/>
      <c r="HO746" s="86"/>
      <c r="HP746" s="86"/>
      <c r="HQ746" s="86"/>
      <c r="HR746" s="86"/>
      <c r="HS746" s="86"/>
      <c r="HT746" s="86"/>
      <c r="HU746" s="86"/>
      <c r="HV746" s="86"/>
      <c r="HW746" s="86"/>
      <c r="HX746" s="86"/>
      <c r="HY746" s="86"/>
      <c r="HZ746" s="86"/>
      <c r="IA746" s="86"/>
      <c r="IB746" s="86"/>
      <c r="IC746" s="86"/>
      <c r="ID746" s="86"/>
      <c r="IE746" s="86"/>
      <c r="IF746" s="86"/>
      <c r="IG746" s="86"/>
      <c r="IH746" s="86"/>
      <c r="II746" s="86"/>
      <c r="IJ746" s="86"/>
      <c r="IK746" s="86"/>
      <c r="IL746" s="86"/>
      <c r="IM746" s="86"/>
      <c r="IN746" s="86"/>
      <c r="IO746" s="86"/>
      <c r="IP746" s="86"/>
      <c r="IQ746" s="86"/>
      <c r="IR746" s="86"/>
      <c r="IS746" s="86"/>
      <c r="IT746" s="86"/>
      <c r="IU746" s="86"/>
      <c r="IV746" s="86"/>
      <c r="IW746" s="86"/>
      <c r="IX746" s="86"/>
      <c r="IY746" s="86"/>
      <c r="IZ746" s="86"/>
      <c r="JA746" s="86"/>
      <c r="JB746" s="86"/>
      <c r="JC746" s="86"/>
      <c r="JD746" s="86"/>
      <c r="JE746" s="86"/>
      <c r="JF746" s="86"/>
      <c r="JG746" s="86"/>
      <c r="JH746" s="86"/>
      <c r="JI746" s="86"/>
      <c r="JJ746" s="86"/>
      <c r="JK746" s="86"/>
      <c r="JL746" s="86"/>
      <c r="JM746" s="86"/>
      <c r="JN746" s="86"/>
      <c r="JO746" s="86"/>
      <c r="JP746" s="86"/>
      <c r="JQ746" s="86"/>
      <c r="JR746" s="86"/>
      <c r="JS746" s="86"/>
      <c r="JT746" s="86"/>
      <c r="JU746" s="86"/>
      <c r="JV746" s="86"/>
      <c r="JW746" s="86"/>
      <c r="JX746" s="86"/>
      <c r="JY746" s="86"/>
      <c r="JZ746" s="86"/>
      <c r="KA746" s="86"/>
      <c r="KB746" s="86"/>
      <c r="KC746" s="86"/>
      <c r="KD746" s="86"/>
      <c r="KE746" s="86"/>
      <c r="KF746" s="86"/>
      <c r="KG746" s="86"/>
      <c r="KH746" s="86"/>
      <c r="KI746" s="86"/>
      <c r="KJ746" s="86"/>
      <c r="KK746" s="86"/>
      <c r="KL746" s="86"/>
      <c r="KM746" s="86"/>
      <c r="KN746" s="86"/>
      <c r="KO746" s="86"/>
      <c r="KP746" s="86"/>
      <c r="KQ746" s="86"/>
      <c r="KR746" s="86"/>
      <c r="KS746" s="86"/>
      <c r="KT746" s="86"/>
      <c r="KU746" s="86"/>
      <c r="KV746" s="86"/>
      <c r="KW746" s="86"/>
      <c r="KX746" s="86"/>
      <c r="KY746" s="86"/>
      <c r="KZ746" s="86"/>
      <c r="LA746" s="86"/>
      <c r="LB746" s="86"/>
      <c r="LC746" s="86"/>
      <c r="LD746" s="86"/>
      <c r="LE746" s="86"/>
      <c r="LF746" s="86"/>
      <c r="LG746" s="86"/>
      <c r="LH746" s="86"/>
      <c r="LI746" s="86"/>
      <c r="LJ746" s="86"/>
      <c r="LK746" s="86"/>
      <c r="LL746" s="86"/>
      <c r="LM746" s="86"/>
      <c r="LN746" s="86"/>
      <c r="LO746" s="86"/>
      <c r="LP746" s="86"/>
      <c r="LQ746" s="86"/>
      <c r="LR746" s="86"/>
      <c r="LS746" s="86"/>
      <c r="LT746" s="86"/>
      <c r="LU746" s="86"/>
      <c r="LV746" s="86"/>
      <c r="LW746" s="86"/>
      <c r="LX746" s="86"/>
      <c r="LY746" s="86"/>
      <c r="LZ746" s="86"/>
      <c r="MA746" s="86"/>
      <c r="MB746" s="86"/>
      <c r="MC746" s="86"/>
      <c r="MD746" s="86"/>
      <c r="ME746" s="86"/>
      <c r="MF746" s="86"/>
      <c r="MG746" s="86"/>
      <c r="MH746" s="86"/>
      <c r="MI746" s="86"/>
      <c r="MJ746" s="86"/>
      <c r="MK746" s="86"/>
      <c r="ML746" s="86"/>
      <c r="MM746" s="86"/>
      <c r="MN746" s="86"/>
      <c r="MO746" s="86"/>
      <c r="MP746" s="86"/>
      <c r="MQ746" s="86"/>
      <c r="MR746" s="86"/>
      <c r="MS746" s="86"/>
      <c r="MT746" s="86"/>
      <c r="MU746" s="86"/>
      <c r="MV746" s="86"/>
      <c r="MW746" s="86"/>
      <c r="MX746" s="86"/>
      <c r="MY746" s="86"/>
      <c r="MZ746" s="86"/>
      <c r="NA746" s="86"/>
      <c r="NB746" s="86"/>
      <c r="NC746" s="86"/>
      <c r="ND746" s="86"/>
      <c r="NE746" s="86"/>
      <c r="NF746" s="86"/>
      <c r="NG746" s="86"/>
      <c r="NH746" s="86"/>
      <c r="NI746" s="86"/>
      <c r="NJ746" s="86"/>
      <c r="NK746" s="86"/>
      <c r="NL746" s="86"/>
      <c r="NM746" s="86"/>
      <c r="NN746" s="86"/>
      <c r="NO746" s="86"/>
      <c r="NP746" s="86"/>
      <c r="NQ746" s="86"/>
      <c r="NR746" s="86"/>
      <c r="NS746" s="86"/>
      <c r="NT746" s="86"/>
      <c r="NU746" s="86"/>
      <c r="NV746" s="86"/>
      <c r="NW746" s="86"/>
      <c r="NX746" s="86"/>
      <c r="NY746" s="86"/>
      <c r="NZ746" s="86"/>
      <c r="OA746" s="86"/>
      <c r="OB746" s="86"/>
      <c r="OC746" s="86"/>
      <c r="OD746" s="86"/>
      <c r="OE746" s="86"/>
      <c r="OF746" s="86"/>
      <c r="OG746" s="86"/>
      <c r="OH746" s="86"/>
      <c r="OI746" s="86"/>
      <c r="OJ746" s="86"/>
      <c r="OK746" s="86"/>
      <c r="OL746" s="86"/>
      <c r="OM746" s="86"/>
      <c r="ON746" s="86"/>
      <c r="OO746" s="86"/>
      <c r="OP746" s="86"/>
      <c r="OQ746" s="86"/>
      <c r="OR746" s="86"/>
      <c r="OS746" s="86"/>
      <c r="OT746" s="86"/>
      <c r="OU746" s="86"/>
      <c r="OV746" s="86"/>
      <c r="OW746" s="86"/>
      <c r="OX746" s="86"/>
      <c r="OY746" s="86"/>
      <c r="OZ746" s="86"/>
      <c r="PA746" s="86"/>
      <c r="PB746" s="86"/>
      <c r="PC746" s="86"/>
      <c r="PD746" s="86"/>
      <c r="PE746" s="86"/>
      <c r="PF746" s="86"/>
      <c r="PG746" s="86"/>
      <c r="PH746" s="86"/>
      <c r="PI746" s="86"/>
      <c r="PJ746" s="86"/>
      <c r="PK746" s="86"/>
      <c r="PL746" s="86"/>
      <c r="PM746" s="86"/>
      <c r="PN746" s="86"/>
      <c r="PO746" s="86"/>
      <c r="PP746" s="86"/>
      <c r="PQ746" s="86"/>
      <c r="PR746" s="86"/>
      <c r="PS746" s="86"/>
      <c r="PT746" s="86"/>
      <c r="PU746" s="86"/>
      <c r="PV746" s="86"/>
      <c r="PW746" s="86"/>
      <c r="PX746" s="86"/>
      <c r="PY746" s="86"/>
      <c r="PZ746" s="86"/>
      <c r="QA746" s="86"/>
      <c r="QB746" s="86"/>
      <c r="QC746" s="86"/>
      <c r="QD746" s="86"/>
      <c r="QE746" s="86"/>
      <c r="QF746" s="86"/>
      <c r="QG746" s="86"/>
      <c r="QH746" s="86"/>
      <c r="QI746" s="86"/>
      <c r="QJ746" s="86"/>
      <c r="QK746" s="86"/>
      <c r="QL746" s="86"/>
      <c r="QM746" s="86"/>
      <c r="QN746" s="86"/>
      <c r="QO746" s="86"/>
      <c r="QP746" s="86"/>
      <c r="QQ746" s="86"/>
      <c r="QR746" s="86"/>
      <c r="QS746" s="86"/>
      <c r="QT746" s="86"/>
      <c r="QU746" s="86"/>
      <c r="QV746" s="86"/>
      <c r="QW746" s="86"/>
      <c r="QX746" s="86"/>
      <c r="QY746" s="86"/>
      <c r="QZ746" s="86"/>
      <c r="RA746" s="86"/>
      <c r="RB746" s="86"/>
      <c r="RC746" s="86"/>
      <c r="RD746" s="86"/>
      <c r="RE746" s="86"/>
      <c r="RF746" s="86"/>
      <c r="RG746" s="86"/>
      <c r="RH746" s="86"/>
      <c r="RI746" s="86"/>
      <c r="RJ746" s="86"/>
      <c r="RK746" s="86"/>
      <c r="RL746" s="86"/>
      <c r="RM746" s="86"/>
      <c r="RN746" s="86"/>
      <c r="RO746" s="86"/>
      <c r="RP746" s="86"/>
      <c r="RQ746" s="86"/>
      <c r="RR746" s="86"/>
      <c r="RS746" s="86"/>
      <c r="RT746" s="86"/>
      <c r="RU746" s="86"/>
      <c r="RV746" s="86"/>
      <c r="RW746" s="86"/>
      <c r="RX746" s="86"/>
      <c r="RY746" s="86"/>
      <c r="RZ746" s="86"/>
      <c r="SA746" s="86"/>
      <c r="SB746" s="86"/>
      <c r="SC746" s="86"/>
      <c r="SD746" s="86"/>
      <c r="SE746" s="86"/>
      <c r="SF746" s="86"/>
      <c r="SG746" s="86"/>
      <c r="SH746" s="86"/>
      <c r="SI746" s="86"/>
      <c r="SJ746" s="86"/>
      <c r="SK746" s="86"/>
      <c r="SL746" s="86"/>
      <c r="SM746" s="86"/>
      <c r="SN746" s="86"/>
      <c r="SO746" s="86"/>
      <c r="SP746" s="86"/>
      <c r="SQ746" s="86"/>
      <c r="SR746" s="86"/>
      <c r="SS746" s="86"/>
      <c r="ST746" s="86"/>
      <c r="SU746" s="86"/>
      <c r="SV746" s="86"/>
      <c r="SW746" s="86"/>
      <c r="SX746" s="86"/>
      <c r="SY746" s="86"/>
      <c r="SZ746" s="86"/>
      <c r="TA746" s="86"/>
      <c r="TB746" s="86"/>
      <c r="TC746" s="86"/>
      <c r="TD746" s="86"/>
      <c r="TE746" s="86"/>
      <c r="TF746" s="86"/>
      <c r="TG746" s="86"/>
      <c r="TH746" s="86"/>
      <c r="TI746" s="86"/>
      <c r="TJ746" s="86"/>
      <c r="TK746" s="86"/>
      <c r="TL746" s="86"/>
      <c r="TM746" s="86"/>
      <c r="TN746" s="86"/>
      <c r="TO746" s="86"/>
      <c r="TP746" s="86"/>
      <c r="TQ746" s="86"/>
      <c r="TR746" s="86"/>
      <c r="TS746" s="86"/>
      <c r="TT746" s="86"/>
      <c r="TU746" s="86"/>
      <c r="TV746" s="86"/>
      <c r="TW746" s="86"/>
      <c r="TX746" s="86"/>
      <c r="TY746" s="86"/>
      <c r="TZ746" s="86"/>
      <c r="UA746" s="86"/>
      <c r="UB746" s="86"/>
      <c r="UC746" s="86"/>
      <c r="UD746" s="86"/>
      <c r="UE746" s="86"/>
      <c r="UF746" s="86"/>
      <c r="UG746" s="86"/>
      <c r="UH746" s="86"/>
      <c r="UI746" s="86"/>
      <c r="UJ746" s="86"/>
      <c r="UK746" s="86"/>
      <c r="UL746" s="86"/>
      <c r="UM746" s="86"/>
      <c r="UN746" s="86"/>
      <c r="UO746" s="86"/>
      <c r="UP746" s="86"/>
      <c r="UQ746" s="86"/>
      <c r="UR746" s="86"/>
      <c r="US746" s="86"/>
      <c r="UT746" s="86"/>
      <c r="UU746" s="86"/>
      <c r="UV746" s="86"/>
      <c r="UW746" s="86"/>
      <c r="UX746" s="86"/>
      <c r="UY746" s="86"/>
      <c r="UZ746" s="86"/>
      <c r="VA746" s="86"/>
      <c r="VB746" s="86"/>
      <c r="VC746" s="86"/>
      <c r="VD746" s="86"/>
      <c r="VE746" s="86"/>
      <c r="VF746" s="86"/>
      <c r="VG746" s="86"/>
      <c r="VH746" s="86"/>
      <c r="VI746" s="86"/>
      <c r="VJ746" s="86"/>
      <c r="VK746" s="86"/>
      <c r="VL746" s="86"/>
      <c r="VM746" s="86"/>
      <c r="VN746" s="86"/>
      <c r="VO746" s="86"/>
      <c r="VP746" s="86"/>
      <c r="VQ746" s="86"/>
      <c r="VR746" s="86"/>
      <c r="VS746" s="86"/>
      <c r="VT746" s="86"/>
      <c r="VU746" s="86"/>
      <c r="VV746" s="86"/>
      <c r="VW746" s="86"/>
      <c r="VX746" s="86"/>
      <c r="VY746" s="86"/>
      <c r="VZ746" s="86"/>
      <c r="WA746" s="86"/>
      <c r="WB746" s="86"/>
      <c r="WC746" s="86"/>
      <c r="WD746" s="86"/>
      <c r="WE746" s="86"/>
      <c r="WF746" s="86"/>
      <c r="WG746" s="86"/>
      <c r="WH746" s="86"/>
      <c r="WI746" s="86"/>
      <c r="WJ746" s="86"/>
      <c r="WK746" s="86"/>
      <c r="WL746" s="86"/>
      <c r="WM746" s="86"/>
      <c r="WN746" s="86"/>
      <c r="WO746" s="86"/>
      <c r="WP746" s="86"/>
      <c r="WQ746" s="86"/>
      <c r="WR746" s="86"/>
      <c r="WS746" s="86"/>
      <c r="WT746" s="86"/>
      <c r="WU746" s="86"/>
      <c r="WV746" s="86"/>
      <c r="WW746" s="86"/>
      <c r="WX746" s="86"/>
      <c r="WY746" s="86"/>
      <c r="WZ746" s="86"/>
      <c r="XA746" s="86"/>
      <c r="XB746" s="86"/>
      <c r="XC746" s="86"/>
      <c r="XD746" s="86"/>
      <c r="XE746" s="86"/>
      <c r="XF746" s="86"/>
      <c r="XG746" s="86"/>
      <c r="XH746" s="86"/>
      <c r="XI746" s="86"/>
      <c r="XJ746" s="86"/>
      <c r="XK746" s="86"/>
      <c r="XL746" s="86"/>
      <c r="XM746" s="86"/>
      <c r="XN746" s="86"/>
      <c r="XO746" s="86"/>
      <c r="XP746" s="86"/>
      <c r="XQ746" s="86"/>
      <c r="XR746" s="86"/>
      <c r="XS746" s="86"/>
      <c r="XT746" s="86"/>
      <c r="XU746" s="86"/>
      <c r="XV746" s="86"/>
      <c r="XW746" s="86"/>
      <c r="XX746" s="86"/>
      <c r="XY746" s="86"/>
      <c r="XZ746" s="86"/>
      <c r="YA746" s="86"/>
      <c r="YB746" s="86"/>
      <c r="YC746" s="86"/>
      <c r="YD746" s="86"/>
      <c r="YE746" s="86"/>
      <c r="YF746" s="86"/>
      <c r="YG746" s="86"/>
      <c r="YH746" s="86"/>
      <c r="YI746" s="86"/>
      <c r="YJ746" s="86"/>
      <c r="YK746" s="86"/>
      <c r="YL746" s="86"/>
      <c r="YM746" s="86"/>
      <c r="YN746" s="86"/>
      <c r="YO746" s="86"/>
      <c r="YP746" s="86"/>
      <c r="YQ746" s="86"/>
      <c r="YR746" s="86"/>
      <c r="YS746" s="86"/>
      <c r="YT746" s="86"/>
      <c r="YU746" s="86"/>
      <c r="YV746" s="86"/>
      <c r="YW746" s="86"/>
      <c r="YX746" s="86"/>
      <c r="YY746" s="86"/>
      <c r="YZ746" s="86"/>
      <c r="ZA746" s="86"/>
      <c r="ZB746" s="86"/>
      <c r="ZC746" s="86"/>
      <c r="ZD746" s="86"/>
      <c r="ZE746" s="86"/>
      <c r="ZF746" s="86"/>
      <c r="ZG746" s="86"/>
      <c r="ZH746" s="86"/>
      <c r="ZI746" s="86"/>
      <c r="ZJ746" s="86"/>
      <c r="ZK746" s="86"/>
      <c r="ZL746" s="86"/>
      <c r="ZM746" s="86"/>
      <c r="ZN746" s="86"/>
      <c r="ZO746" s="86"/>
      <c r="ZP746" s="86"/>
      <c r="ZQ746" s="86"/>
      <c r="ZR746" s="86"/>
      <c r="ZS746" s="86"/>
      <c r="ZT746" s="86"/>
      <c r="ZU746" s="86"/>
      <c r="ZV746" s="86"/>
      <c r="ZW746" s="86"/>
      <c r="ZX746" s="86"/>
      <c r="ZY746" s="86"/>
      <c r="ZZ746" s="86"/>
      <c r="AAA746" s="86"/>
      <c r="AAB746" s="86"/>
      <c r="AAC746" s="86"/>
      <c r="AAD746" s="86"/>
      <c r="AAE746" s="86"/>
      <c r="AAF746" s="86"/>
      <c r="AAG746" s="86"/>
      <c r="AAH746" s="86"/>
      <c r="AAI746" s="86"/>
      <c r="AAJ746" s="86"/>
      <c r="AAK746" s="86"/>
      <c r="AAL746" s="86"/>
      <c r="AAM746" s="86"/>
      <c r="AAN746" s="86"/>
      <c r="AAO746" s="86"/>
      <c r="AAP746" s="86"/>
      <c r="AAQ746" s="86"/>
      <c r="AAR746" s="86"/>
      <c r="AAS746" s="86"/>
      <c r="AAT746" s="86"/>
      <c r="AAU746" s="86"/>
      <c r="AAV746" s="86"/>
      <c r="AAW746" s="86"/>
      <c r="AAX746" s="86"/>
      <c r="AAY746" s="86"/>
      <c r="AAZ746" s="86"/>
      <c r="ABA746" s="86"/>
      <c r="ABB746" s="86"/>
      <c r="ABC746" s="86"/>
      <c r="ABD746" s="86"/>
      <c r="ABE746" s="86"/>
      <c r="ABF746" s="86"/>
      <c r="ABG746" s="86"/>
      <c r="ABH746" s="86"/>
      <c r="ABI746" s="86"/>
      <c r="ABJ746" s="86"/>
      <c r="ABK746" s="86"/>
      <c r="ABL746" s="86"/>
      <c r="ABM746" s="86"/>
      <c r="ABN746" s="86"/>
      <c r="ABO746" s="86"/>
      <c r="ABP746" s="86"/>
      <c r="ABQ746" s="86"/>
      <c r="ABR746" s="86"/>
      <c r="ABS746" s="86"/>
      <c r="ABT746" s="86"/>
      <c r="ABU746" s="86"/>
      <c r="ABV746" s="86"/>
      <c r="ABW746" s="86"/>
      <c r="ABX746" s="86"/>
      <c r="ABY746" s="86"/>
      <c r="ABZ746" s="86"/>
      <c r="ACA746" s="86"/>
      <c r="ACB746" s="86"/>
      <c r="ACC746" s="86"/>
      <c r="ACD746" s="86"/>
      <c r="ACE746" s="86"/>
      <c r="ACF746" s="86"/>
      <c r="ACG746" s="86"/>
      <c r="ACH746" s="86"/>
      <c r="ACI746" s="86"/>
      <c r="ACJ746" s="86"/>
      <c r="ACK746" s="86"/>
      <c r="ACL746" s="86"/>
      <c r="ACM746" s="86"/>
      <c r="ACN746" s="86"/>
      <c r="ACO746" s="86"/>
      <c r="ACP746" s="86"/>
      <c r="ACQ746" s="86"/>
      <c r="ACR746" s="86"/>
      <c r="ACS746" s="86"/>
      <c r="ACT746" s="86"/>
      <c r="ACU746" s="86"/>
      <c r="ACV746" s="86"/>
      <c r="ACW746" s="86"/>
      <c r="ACX746" s="86"/>
      <c r="ACY746" s="86"/>
      <c r="ACZ746" s="86"/>
      <c r="ADA746" s="86"/>
      <c r="ADB746" s="86"/>
      <c r="ADC746" s="86"/>
      <c r="ADD746" s="86"/>
      <c r="ADE746" s="86"/>
      <c r="ADF746" s="86"/>
      <c r="ADG746" s="86"/>
      <c r="ADH746" s="86"/>
      <c r="ADI746" s="86"/>
      <c r="ADJ746" s="86"/>
      <c r="ADK746" s="86"/>
      <c r="ADL746" s="86"/>
      <c r="ADM746" s="86"/>
      <c r="ADN746" s="86"/>
      <c r="ADO746" s="86"/>
      <c r="ADP746" s="86"/>
      <c r="ADQ746" s="86"/>
      <c r="ADR746" s="86"/>
      <c r="ADS746" s="86"/>
      <c r="ADT746" s="86"/>
      <c r="ADU746" s="86"/>
      <c r="ADV746" s="86"/>
      <c r="ADW746" s="86"/>
      <c r="ADX746" s="86"/>
      <c r="ADY746" s="86"/>
      <c r="ADZ746" s="86"/>
      <c r="AEA746" s="86"/>
      <c r="AEB746" s="86"/>
      <c r="AEC746" s="86"/>
      <c r="AED746" s="86"/>
      <c r="AEE746" s="86"/>
      <c r="AEF746" s="86"/>
      <c r="AEG746" s="86"/>
      <c r="AEH746" s="86"/>
      <c r="AEI746" s="86"/>
      <c r="AEJ746" s="86"/>
      <c r="AEK746" s="86"/>
      <c r="AEL746" s="86"/>
      <c r="AEM746" s="86"/>
      <c r="AEN746" s="86"/>
      <c r="AEO746" s="86"/>
      <c r="AEP746" s="86"/>
      <c r="AEQ746" s="86"/>
      <c r="AER746" s="86"/>
      <c r="AES746" s="86"/>
      <c r="AET746" s="86"/>
      <c r="AEU746" s="86"/>
      <c r="AEV746" s="86"/>
      <c r="AEW746" s="86"/>
      <c r="AEX746" s="86"/>
      <c r="AEY746" s="86"/>
      <c r="AEZ746" s="86"/>
      <c r="AFA746" s="86"/>
      <c r="AFB746" s="86"/>
      <c r="AFC746" s="86"/>
      <c r="AFD746" s="86"/>
      <c r="AFE746" s="86"/>
      <c r="AFF746" s="86"/>
      <c r="AFG746" s="86"/>
      <c r="AFH746" s="86"/>
      <c r="AFI746" s="86"/>
      <c r="AFJ746" s="86"/>
      <c r="AFK746" s="86"/>
      <c r="AFL746" s="86"/>
      <c r="AFM746" s="86"/>
      <c r="AFN746" s="86"/>
      <c r="AFO746" s="86"/>
      <c r="AFP746" s="86"/>
      <c r="AFQ746" s="86"/>
      <c r="AFR746" s="86"/>
      <c r="AFS746" s="86"/>
      <c r="AFT746" s="86"/>
      <c r="AFU746" s="86"/>
      <c r="AFV746" s="86"/>
      <c r="AFW746" s="86"/>
      <c r="AFX746" s="86"/>
      <c r="AFY746" s="86"/>
      <c r="AFZ746" s="86"/>
      <c r="AGA746" s="86"/>
      <c r="AGB746" s="86"/>
      <c r="AGC746" s="86"/>
      <c r="AGD746" s="86"/>
      <c r="AGE746" s="86"/>
      <c r="AGF746" s="86"/>
      <c r="AGG746" s="86"/>
      <c r="AGH746" s="86"/>
      <c r="AGI746" s="86"/>
      <c r="AGJ746" s="86"/>
      <c r="AGK746" s="86"/>
      <c r="AGL746" s="86"/>
      <c r="AGM746" s="86"/>
      <c r="AGN746" s="86"/>
      <c r="AGO746" s="86"/>
      <c r="AGP746" s="86"/>
      <c r="AGQ746" s="86"/>
      <c r="AGR746" s="86"/>
      <c r="AGS746" s="86"/>
      <c r="AGT746" s="86"/>
      <c r="AGU746" s="86"/>
      <c r="AGV746" s="86"/>
      <c r="AGW746" s="86"/>
      <c r="AGX746" s="86"/>
      <c r="AGY746" s="86"/>
      <c r="AGZ746" s="86"/>
      <c r="AHA746" s="86"/>
      <c r="AHB746" s="86"/>
      <c r="AHC746" s="86"/>
      <c r="AHD746" s="86"/>
      <c r="AHE746" s="86"/>
      <c r="AHF746" s="86"/>
      <c r="AHG746" s="86"/>
      <c r="AHH746" s="86"/>
      <c r="AHI746" s="86"/>
      <c r="AHJ746" s="86"/>
      <c r="AHK746" s="86"/>
      <c r="AHL746" s="86"/>
      <c r="AHM746" s="86"/>
      <c r="AHN746" s="86"/>
      <c r="AHO746" s="86"/>
      <c r="AHP746" s="86"/>
      <c r="AHQ746" s="86"/>
      <c r="AHR746" s="86"/>
      <c r="AHS746" s="86"/>
      <c r="AHT746" s="86"/>
      <c r="AHU746" s="86"/>
      <c r="AHV746" s="86"/>
      <c r="AHW746" s="86"/>
      <c r="AHX746" s="86"/>
      <c r="AHY746" s="86"/>
      <c r="AHZ746" s="86"/>
      <c r="AIA746" s="86"/>
      <c r="AIB746" s="86"/>
      <c r="AIC746" s="86"/>
      <c r="AID746" s="86"/>
      <c r="AIE746" s="86"/>
      <c r="AIF746" s="86"/>
      <c r="AIG746" s="86"/>
      <c r="AIH746" s="86"/>
      <c r="AII746" s="86"/>
      <c r="AIJ746" s="86"/>
      <c r="AIK746" s="86"/>
      <c r="AIL746" s="86"/>
      <c r="AIM746" s="86"/>
      <c r="AIN746" s="86"/>
      <c r="AIO746" s="86"/>
      <c r="AIP746" s="86"/>
      <c r="AIQ746" s="86"/>
      <c r="AIR746" s="86"/>
      <c r="AIS746" s="86"/>
      <c r="AIT746" s="86"/>
      <c r="AIU746" s="86"/>
      <c r="AIV746" s="86"/>
      <c r="AIW746" s="86"/>
      <c r="AIX746" s="86"/>
      <c r="AIY746" s="86"/>
      <c r="AIZ746" s="86"/>
      <c r="AJA746" s="86"/>
      <c r="AJB746" s="86"/>
      <c r="AJC746" s="86"/>
      <c r="AJD746" s="86"/>
      <c r="AJE746" s="86"/>
      <c r="AJF746" s="86"/>
      <c r="AJG746" s="86"/>
      <c r="AJH746" s="86"/>
      <c r="AJI746" s="86"/>
      <c r="AJJ746" s="86"/>
      <c r="AJK746" s="86"/>
      <c r="AJL746" s="86"/>
      <c r="AJM746" s="86"/>
      <c r="AJN746" s="86"/>
      <c r="AJO746" s="86"/>
      <c r="AJP746" s="86"/>
      <c r="AJQ746" s="86"/>
      <c r="AJR746" s="86"/>
      <c r="AJS746" s="86"/>
      <c r="AJT746" s="86"/>
      <c r="AJU746" s="86"/>
      <c r="AJV746" s="86"/>
      <c r="AJW746" s="86"/>
      <c r="AJX746" s="86"/>
      <c r="AJY746" s="86"/>
      <c r="AJZ746" s="86"/>
      <c r="AKA746" s="86"/>
      <c r="AKB746" s="86"/>
      <c r="AKC746" s="86"/>
      <c r="AKD746" s="86"/>
      <c r="AKE746" s="86"/>
      <c r="AKF746" s="86"/>
      <c r="AKG746" s="86"/>
      <c r="AKH746" s="86"/>
      <c r="AKI746" s="86"/>
      <c r="AKJ746" s="86"/>
      <c r="AKK746" s="86"/>
      <c r="AKL746" s="86"/>
      <c r="AKM746" s="86"/>
      <c r="AKN746" s="86"/>
      <c r="AKO746" s="86"/>
      <c r="AKP746" s="86"/>
      <c r="AKQ746" s="86"/>
      <c r="AKR746" s="86"/>
      <c r="AKS746" s="86"/>
      <c r="AKT746" s="86"/>
      <c r="AKU746" s="86"/>
      <c r="AKV746" s="86"/>
      <c r="AKW746" s="86"/>
      <c r="AKX746" s="86"/>
      <c r="AKY746" s="86"/>
      <c r="AKZ746" s="86"/>
      <c r="ALA746" s="86"/>
      <c r="ALB746" s="86"/>
      <c r="ALC746" s="86"/>
      <c r="ALD746" s="86"/>
      <c r="ALE746" s="86"/>
      <c r="ALF746" s="86"/>
      <c r="ALG746" s="86"/>
      <c r="ALH746" s="86"/>
      <c r="ALI746" s="86"/>
      <c r="ALJ746" s="86"/>
      <c r="ALK746" s="86"/>
      <c r="ALL746" s="86"/>
      <c r="ALM746" s="86"/>
      <c r="ALN746" s="86"/>
      <c r="ALO746" s="86"/>
      <c r="ALP746" s="86"/>
      <c r="ALQ746" s="86"/>
      <c r="ALR746" s="86"/>
      <c r="ALS746" s="86"/>
      <c r="ALT746" s="86"/>
      <c r="ALU746" s="86"/>
      <c r="ALV746" s="86"/>
      <c r="ALW746" s="86"/>
      <c r="ALX746" s="86"/>
      <c r="ALY746" s="86"/>
      <c r="ALZ746" s="86"/>
      <c r="AMA746" s="86"/>
      <c r="AMB746" s="86"/>
      <c r="AMC746" s="86"/>
      <c r="AMD746" s="86"/>
      <c r="AME746" s="86"/>
      <c r="AMF746" s="86"/>
      <c r="AMG746" s="86"/>
      <c r="AMH746" s="86"/>
      <c r="AMI746" s="86"/>
      <c r="AMJ746" s="86"/>
      <c r="AMK746" s="86"/>
      <c r="AML746" s="86"/>
      <c r="AMM746" s="86"/>
      <c r="AMN746" s="86"/>
      <c r="AMO746" s="86"/>
      <c r="AMP746" s="86"/>
      <c r="AMQ746" s="86"/>
      <c r="AMR746" s="86"/>
      <c r="AMS746" s="86"/>
      <c r="AMT746" s="86"/>
      <c r="AMU746" s="86"/>
      <c r="AMV746" s="86"/>
      <c r="AMW746" s="86"/>
      <c r="AMX746" s="86"/>
      <c r="AMY746" s="86"/>
      <c r="AMZ746" s="86"/>
      <c r="ANA746" s="86"/>
      <c r="ANB746" s="86"/>
      <c r="ANC746" s="86"/>
      <c r="AND746" s="86"/>
      <c r="ANE746" s="86"/>
      <c r="ANF746" s="86"/>
      <c r="ANG746" s="86"/>
      <c r="ANH746" s="86"/>
      <c r="ANI746" s="86"/>
      <c r="ANJ746" s="86"/>
      <c r="ANK746" s="86"/>
      <c r="ANL746" s="86"/>
      <c r="ANM746" s="86"/>
      <c r="ANN746" s="86"/>
      <c r="ANO746" s="86"/>
      <c r="ANP746" s="86"/>
      <c r="ANQ746" s="86"/>
      <c r="ANR746" s="86"/>
      <c r="ANS746" s="86"/>
      <c r="ANT746" s="86"/>
      <c r="ANU746" s="86"/>
      <c r="ANV746" s="86"/>
      <c r="ANW746" s="86"/>
      <c r="ANX746" s="86"/>
      <c r="ANY746" s="86"/>
      <c r="ANZ746" s="86"/>
      <c r="AOA746" s="86"/>
      <c r="AOB746" s="86"/>
      <c r="AOC746" s="86"/>
      <c r="AOD746" s="86"/>
      <c r="AOE746" s="86"/>
      <c r="AOF746" s="86"/>
      <c r="AOG746" s="86"/>
      <c r="AOH746" s="86"/>
      <c r="AOI746" s="86"/>
      <c r="AOJ746" s="86"/>
      <c r="AOK746" s="86"/>
      <c r="AOL746" s="86"/>
      <c r="AOM746" s="86"/>
      <c r="AON746" s="86"/>
      <c r="AOO746" s="86"/>
      <c r="AOP746" s="86"/>
      <c r="AOQ746" s="86"/>
      <c r="AOR746" s="86"/>
      <c r="AOS746" s="86"/>
      <c r="AOT746" s="86"/>
      <c r="AOU746" s="86"/>
      <c r="AOV746" s="86"/>
      <c r="AOW746" s="86"/>
      <c r="AOX746" s="86"/>
      <c r="AOY746" s="86"/>
      <c r="AOZ746" s="86"/>
      <c r="APA746" s="86"/>
      <c r="APB746" s="86"/>
      <c r="APC746" s="86"/>
      <c r="APD746" s="86"/>
      <c r="APE746" s="86"/>
      <c r="APF746" s="86"/>
      <c r="APG746" s="86"/>
      <c r="APH746" s="86"/>
      <c r="API746" s="86"/>
      <c r="APJ746" s="86"/>
      <c r="APK746" s="86"/>
      <c r="APL746" s="86"/>
      <c r="APM746" s="86"/>
      <c r="APN746" s="86"/>
      <c r="APO746" s="86"/>
      <c r="APP746" s="86"/>
      <c r="APQ746" s="86"/>
      <c r="APR746" s="86"/>
      <c r="APS746" s="86"/>
      <c r="APT746" s="86"/>
      <c r="APU746" s="86"/>
      <c r="APV746" s="86"/>
      <c r="APW746" s="86"/>
      <c r="APX746" s="86"/>
      <c r="APY746" s="86"/>
      <c r="APZ746" s="86"/>
      <c r="AQA746" s="86"/>
      <c r="AQB746" s="86"/>
      <c r="AQC746" s="86"/>
      <c r="AQD746" s="86"/>
      <c r="AQE746" s="86"/>
      <c r="AQF746" s="86"/>
      <c r="AQG746" s="86"/>
      <c r="AQH746" s="86"/>
      <c r="AQI746" s="86"/>
      <c r="AQJ746" s="86"/>
      <c r="AQK746" s="86"/>
      <c r="AQL746" s="86"/>
      <c r="AQM746" s="86"/>
      <c r="AQN746" s="86"/>
      <c r="AQO746" s="86"/>
      <c r="AQP746" s="86"/>
      <c r="AQQ746" s="86"/>
      <c r="AQR746" s="86"/>
      <c r="AQS746" s="86"/>
      <c r="AQT746" s="86"/>
      <c r="AQU746" s="86"/>
      <c r="AQV746" s="86"/>
      <c r="AQW746" s="86"/>
      <c r="AQX746" s="86"/>
      <c r="AQY746" s="86"/>
      <c r="AQZ746" s="86"/>
      <c r="ARA746" s="86"/>
      <c r="ARB746" s="86"/>
      <c r="ARC746" s="86"/>
      <c r="ARD746" s="86"/>
      <c r="ARE746" s="86"/>
      <c r="ARF746" s="86"/>
      <c r="ARG746" s="86"/>
      <c r="ARH746" s="86"/>
      <c r="ARI746" s="86"/>
      <c r="ARJ746" s="86"/>
      <c r="ARK746" s="86"/>
      <c r="ARL746" s="86"/>
      <c r="ARM746" s="86"/>
      <c r="ARN746" s="86"/>
      <c r="ARO746" s="86"/>
      <c r="ARP746" s="86"/>
      <c r="ARQ746" s="86"/>
      <c r="ARR746" s="86"/>
      <c r="ARS746" s="86"/>
      <c r="ART746" s="86"/>
      <c r="ARU746" s="86"/>
      <c r="ARV746" s="86"/>
      <c r="ARW746" s="86"/>
      <c r="ARX746" s="86"/>
      <c r="ARY746" s="86"/>
      <c r="ARZ746" s="86"/>
      <c r="ASA746" s="86"/>
      <c r="ASB746" s="86"/>
      <c r="ASC746" s="86"/>
      <c r="ASD746" s="86"/>
      <c r="ASE746" s="86"/>
      <c r="ASF746" s="86"/>
      <c r="ASG746" s="86"/>
      <c r="ASH746" s="86"/>
      <c r="ASI746" s="86"/>
      <c r="ASJ746" s="86"/>
      <c r="ASK746" s="86"/>
      <c r="ASL746" s="86"/>
      <c r="ASM746" s="86"/>
      <c r="ASN746" s="86"/>
      <c r="ASO746" s="86"/>
      <c r="ASP746" s="86"/>
      <c r="ASQ746" s="86"/>
      <c r="ASR746" s="86"/>
      <c r="ASS746" s="86"/>
      <c r="AST746" s="86"/>
      <c r="ASU746" s="86"/>
      <c r="ASV746" s="86"/>
      <c r="ASW746" s="86"/>
      <c r="ASX746" s="86"/>
      <c r="ASY746" s="86"/>
      <c r="ASZ746" s="86"/>
      <c r="ATA746" s="86"/>
      <c r="ATB746" s="86"/>
      <c r="ATC746" s="86"/>
      <c r="ATD746" s="86"/>
      <c r="ATE746" s="86"/>
      <c r="ATF746" s="86"/>
      <c r="ATG746" s="86"/>
      <c r="ATH746" s="86"/>
      <c r="ATI746" s="86"/>
      <c r="ATJ746" s="86"/>
      <c r="ATK746" s="86"/>
      <c r="ATL746" s="86"/>
      <c r="ATM746" s="86"/>
      <c r="ATN746" s="86"/>
      <c r="ATO746" s="86"/>
      <c r="ATP746" s="86"/>
      <c r="ATQ746" s="86"/>
      <c r="ATR746" s="86"/>
      <c r="ATS746" s="86"/>
      <c r="ATT746" s="86"/>
      <c r="ATU746" s="86"/>
      <c r="ATV746" s="86"/>
      <c r="ATW746" s="86"/>
      <c r="ATX746" s="86"/>
      <c r="ATY746" s="86"/>
      <c r="ATZ746" s="86"/>
      <c r="AUA746" s="86"/>
      <c r="AUB746" s="86"/>
      <c r="AUC746" s="86"/>
      <c r="AUD746" s="86"/>
      <c r="AUE746" s="86"/>
      <c r="AUF746" s="86"/>
      <c r="AUG746" s="86"/>
      <c r="AUH746" s="86"/>
      <c r="AUI746" s="86"/>
      <c r="AUJ746" s="86"/>
      <c r="AUK746" s="86"/>
      <c r="AUL746" s="86"/>
      <c r="AUM746" s="86"/>
      <c r="AUN746" s="86"/>
      <c r="AUO746" s="86"/>
      <c r="AUP746" s="86"/>
      <c r="AUQ746" s="86"/>
      <c r="AUR746" s="86"/>
      <c r="AUS746" s="86"/>
      <c r="AUT746" s="86"/>
      <c r="AUU746" s="86"/>
      <c r="AUV746" s="86"/>
      <c r="AUW746" s="86"/>
      <c r="AUX746" s="86"/>
      <c r="AUY746" s="86"/>
      <c r="AUZ746" s="86"/>
      <c r="AVA746" s="86"/>
      <c r="AVB746" s="86"/>
      <c r="AVC746" s="86"/>
      <c r="AVD746" s="86"/>
      <c r="AVE746" s="86"/>
      <c r="AVF746" s="86"/>
      <c r="AVG746" s="86"/>
      <c r="AVH746" s="86"/>
      <c r="AVI746" s="86"/>
      <c r="AVJ746" s="86"/>
      <c r="AVK746" s="86"/>
      <c r="AVL746" s="86"/>
      <c r="AVM746" s="86"/>
      <c r="AVN746" s="86"/>
      <c r="AVO746" s="86"/>
      <c r="AVP746" s="86"/>
      <c r="AVQ746" s="86"/>
      <c r="AVR746" s="86"/>
      <c r="AVS746" s="86"/>
      <c r="AVT746" s="86"/>
      <c r="AVU746" s="86"/>
      <c r="AVV746" s="86"/>
      <c r="AVW746" s="86"/>
      <c r="AVX746" s="86"/>
      <c r="AVY746" s="86"/>
      <c r="AVZ746" s="86"/>
      <c r="AWA746" s="86"/>
      <c r="AWB746" s="86"/>
      <c r="AWC746" s="86"/>
      <c r="AWD746" s="86"/>
      <c r="AWE746" s="86"/>
      <c r="AWF746" s="86"/>
      <c r="AWG746" s="86"/>
      <c r="AWH746" s="86"/>
      <c r="AWI746" s="86"/>
      <c r="AWJ746" s="86"/>
      <c r="AWK746" s="86"/>
      <c r="AWL746" s="86"/>
      <c r="AWM746" s="86"/>
      <c r="AWN746" s="86"/>
      <c r="AWO746" s="86"/>
      <c r="AWP746" s="86"/>
      <c r="AWQ746" s="86"/>
      <c r="AWR746" s="86"/>
      <c r="AWS746" s="86"/>
      <c r="AWT746" s="86"/>
      <c r="AWU746" s="86"/>
      <c r="AWV746" s="86"/>
      <c r="AWW746" s="86"/>
      <c r="AWX746" s="86"/>
      <c r="AWY746" s="86"/>
      <c r="AWZ746" s="86"/>
      <c r="AXA746" s="86"/>
      <c r="AXB746" s="86"/>
      <c r="AXC746" s="86"/>
      <c r="AXD746" s="86"/>
      <c r="AXE746" s="86"/>
      <c r="AXF746" s="86"/>
      <c r="AXG746" s="86"/>
      <c r="AXH746" s="86"/>
      <c r="AXI746" s="86"/>
      <c r="AXJ746" s="86"/>
      <c r="AXK746" s="86"/>
      <c r="AXL746" s="86"/>
      <c r="AXM746" s="86"/>
      <c r="AXN746" s="86"/>
      <c r="AXO746" s="86"/>
      <c r="AXP746" s="86"/>
      <c r="AXQ746" s="86"/>
      <c r="AXR746" s="86"/>
      <c r="AXS746" s="86"/>
      <c r="AXT746" s="86"/>
      <c r="AXU746" s="86"/>
      <c r="AXV746" s="86"/>
      <c r="AXW746" s="86"/>
      <c r="AXX746" s="86"/>
      <c r="AXY746" s="86"/>
      <c r="AXZ746" s="86"/>
      <c r="AYA746" s="86"/>
      <c r="AYB746" s="86"/>
      <c r="AYC746" s="86"/>
      <c r="AYD746" s="86"/>
      <c r="AYE746" s="86"/>
      <c r="AYF746" s="86"/>
      <c r="AYG746" s="86"/>
      <c r="AYH746" s="86"/>
      <c r="AYI746" s="86"/>
      <c r="AYJ746" s="86"/>
      <c r="AYK746" s="86"/>
      <c r="AYL746" s="86"/>
      <c r="AYM746" s="86"/>
      <c r="AYN746" s="86"/>
      <c r="AYO746" s="86"/>
      <c r="AYP746" s="86"/>
      <c r="AYQ746" s="86"/>
      <c r="AYR746" s="86"/>
      <c r="AYS746" s="86"/>
      <c r="AYT746" s="86"/>
      <c r="AYU746" s="86"/>
      <c r="AYV746" s="86"/>
      <c r="AYW746" s="86"/>
      <c r="AYX746" s="86"/>
      <c r="AYY746" s="86"/>
      <c r="AYZ746" s="86"/>
      <c r="AZA746" s="86"/>
      <c r="AZB746" s="86"/>
      <c r="AZC746" s="86"/>
      <c r="AZD746" s="86"/>
      <c r="AZE746" s="86"/>
      <c r="AZF746" s="86"/>
      <c r="AZG746" s="86"/>
      <c r="AZH746" s="86"/>
      <c r="AZI746" s="86"/>
      <c r="AZJ746" s="86"/>
      <c r="AZK746" s="86"/>
      <c r="AZL746" s="86"/>
      <c r="AZM746" s="86"/>
      <c r="AZN746" s="86"/>
      <c r="AZO746" s="86"/>
      <c r="AZP746" s="86"/>
      <c r="AZQ746" s="86"/>
      <c r="AZR746" s="86"/>
      <c r="AZS746" s="86"/>
      <c r="AZT746" s="86"/>
      <c r="AZU746" s="86"/>
      <c r="AZV746" s="86"/>
      <c r="AZW746" s="86"/>
      <c r="AZX746" s="86"/>
      <c r="AZY746" s="86"/>
      <c r="AZZ746" s="86"/>
      <c r="BAA746" s="86"/>
      <c r="BAB746" s="86"/>
      <c r="BAC746" s="86"/>
      <c r="BAD746" s="86"/>
      <c r="BAE746" s="86"/>
      <c r="BAF746" s="86"/>
      <c r="BAG746" s="86"/>
      <c r="BAH746" s="86"/>
      <c r="BAI746" s="86"/>
      <c r="BAJ746" s="86"/>
      <c r="BAK746" s="86"/>
      <c r="BAL746" s="86"/>
      <c r="BAM746" s="86"/>
      <c r="BAN746" s="86"/>
      <c r="BAO746" s="86"/>
      <c r="BAP746" s="86"/>
      <c r="BAQ746" s="86"/>
      <c r="BAR746" s="86"/>
      <c r="BAS746" s="86"/>
      <c r="BAT746" s="86"/>
      <c r="BAU746" s="86"/>
      <c r="BAV746" s="86"/>
      <c r="BAW746" s="86"/>
      <c r="BAX746" s="86"/>
      <c r="BAY746" s="86"/>
      <c r="BAZ746" s="86"/>
      <c r="BBA746" s="86"/>
      <c r="BBB746" s="86"/>
      <c r="BBC746" s="86"/>
      <c r="BBD746" s="86"/>
      <c r="BBE746" s="86"/>
      <c r="BBF746" s="86"/>
      <c r="BBG746" s="86"/>
      <c r="BBH746" s="86"/>
      <c r="BBI746" s="86"/>
      <c r="BBJ746" s="86"/>
      <c r="BBK746" s="86"/>
      <c r="BBL746" s="86"/>
      <c r="BBM746" s="86"/>
      <c r="BBN746" s="86"/>
      <c r="BBO746" s="86"/>
      <c r="BBP746" s="86"/>
      <c r="BBQ746" s="86"/>
      <c r="BBR746" s="86"/>
      <c r="BBS746" s="86"/>
      <c r="BBT746" s="86"/>
      <c r="BBU746" s="86"/>
      <c r="BBV746" s="86"/>
      <c r="BBW746" s="86"/>
      <c r="BBX746" s="86"/>
      <c r="BBY746" s="86"/>
      <c r="BBZ746" s="86"/>
      <c r="BCA746" s="86"/>
      <c r="BCB746" s="86"/>
      <c r="BCC746" s="86"/>
      <c r="BCD746" s="86"/>
      <c r="BCE746" s="86"/>
      <c r="BCF746" s="86"/>
      <c r="BCG746" s="86"/>
      <c r="BCH746" s="86"/>
      <c r="BCI746" s="86"/>
      <c r="BCJ746" s="86"/>
      <c r="BCK746" s="86"/>
      <c r="BCL746" s="86"/>
      <c r="BCM746" s="86"/>
      <c r="BCN746" s="86"/>
      <c r="BCO746" s="86"/>
      <c r="BCP746" s="86"/>
      <c r="BCQ746" s="86"/>
      <c r="BCR746" s="86"/>
      <c r="BCS746" s="86"/>
      <c r="BCT746" s="86"/>
      <c r="BCU746" s="86"/>
      <c r="BCV746" s="86"/>
      <c r="BCW746" s="86"/>
      <c r="BCX746" s="86"/>
      <c r="BCY746" s="86"/>
      <c r="BCZ746" s="86"/>
      <c r="BDA746" s="86"/>
      <c r="BDB746" s="86"/>
      <c r="BDC746" s="86"/>
      <c r="BDD746" s="86"/>
      <c r="BDE746" s="86"/>
      <c r="BDF746" s="86"/>
      <c r="BDG746" s="86"/>
      <c r="BDH746" s="86"/>
      <c r="BDI746" s="86"/>
      <c r="BDJ746" s="86"/>
      <c r="BDK746" s="86"/>
      <c r="BDL746" s="86"/>
      <c r="BDM746" s="86"/>
      <c r="BDN746" s="86"/>
      <c r="BDO746" s="86"/>
      <c r="BDP746" s="86"/>
      <c r="BDQ746" s="86"/>
      <c r="BDR746" s="86"/>
      <c r="BDS746" s="86"/>
      <c r="BDT746" s="86"/>
      <c r="BDU746" s="86"/>
      <c r="BDV746" s="86"/>
      <c r="BDW746" s="86"/>
      <c r="BDX746" s="86"/>
      <c r="BDY746" s="86"/>
      <c r="BDZ746" s="86"/>
      <c r="BEA746" s="86"/>
      <c r="BEB746" s="86"/>
      <c r="BEC746" s="86"/>
      <c r="BED746" s="86"/>
      <c r="BEE746" s="86"/>
      <c r="BEF746" s="86"/>
      <c r="BEG746" s="86"/>
      <c r="BEH746" s="86"/>
      <c r="BEI746" s="86"/>
      <c r="BEJ746" s="86"/>
      <c r="BEK746" s="86"/>
      <c r="BEL746" s="86"/>
      <c r="BEM746" s="86"/>
      <c r="BEN746" s="86"/>
      <c r="BEO746" s="86"/>
      <c r="BEP746" s="86"/>
      <c r="BEQ746" s="86"/>
      <c r="BER746" s="86"/>
      <c r="BES746" s="86"/>
      <c r="BET746" s="86"/>
      <c r="BEU746" s="86"/>
      <c r="BEV746" s="86"/>
      <c r="BEW746" s="86"/>
      <c r="BEX746" s="86"/>
      <c r="BEY746" s="86"/>
      <c r="BEZ746" s="86"/>
      <c r="BFA746" s="86"/>
      <c r="BFB746" s="86"/>
      <c r="BFC746" s="86"/>
      <c r="BFD746" s="86"/>
      <c r="BFE746" s="86"/>
      <c r="BFF746" s="86"/>
      <c r="BFG746" s="86"/>
      <c r="BFH746" s="86"/>
      <c r="BFI746" s="86"/>
      <c r="BFJ746" s="86"/>
      <c r="BFK746" s="86"/>
      <c r="BFL746" s="86"/>
      <c r="BFM746" s="86"/>
      <c r="BFN746" s="86"/>
      <c r="BFO746" s="86"/>
      <c r="BFP746" s="86"/>
      <c r="BFQ746" s="86"/>
      <c r="BFR746" s="86"/>
      <c r="BFS746" s="86"/>
      <c r="BFT746" s="86"/>
      <c r="BFU746" s="86"/>
      <c r="BFV746" s="86"/>
      <c r="BFW746" s="86"/>
      <c r="BFX746" s="86"/>
      <c r="BFY746" s="86"/>
      <c r="BFZ746" s="86"/>
      <c r="BGA746" s="86"/>
      <c r="BGB746" s="86"/>
      <c r="BGC746" s="86"/>
      <c r="BGD746" s="86"/>
      <c r="BGE746" s="86"/>
      <c r="BGF746" s="86"/>
      <c r="BGG746" s="86"/>
      <c r="BGH746" s="86"/>
      <c r="BGI746" s="86"/>
      <c r="BGJ746" s="86"/>
      <c r="BGK746" s="86"/>
      <c r="BGL746" s="86"/>
      <c r="BGM746" s="86"/>
      <c r="BGN746" s="86"/>
      <c r="BGO746" s="86"/>
      <c r="BGP746" s="86"/>
      <c r="BGQ746" s="86"/>
      <c r="BGR746" s="86"/>
      <c r="BGS746" s="86"/>
      <c r="BGT746" s="86"/>
      <c r="BGU746" s="86"/>
      <c r="BGV746" s="86"/>
      <c r="BGW746" s="86"/>
      <c r="BGX746" s="86"/>
      <c r="BGY746" s="86"/>
      <c r="BGZ746" s="86"/>
      <c r="BHA746" s="86"/>
      <c r="BHB746" s="86"/>
      <c r="BHC746" s="86"/>
      <c r="BHD746" s="86"/>
      <c r="BHE746" s="86"/>
      <c r="BHF746" s="86"/>
      <c r="BHG746" s="86"/>
      <c r="BHH746" s="86"/>
      <c r="BHI746" s="86"/>
      <c r="BHJ746" s="86"/>
      <c r="BHK746" s="86"/>
      <c r="BHL746" s="86"/>
      <c r="BHM746" s="86"/>
      <c r="BHN746" s="86"/>
      <c r="BHO746" s="86"/>
      <c r="BHP746" s="86"/>
      <c r="BHQ746" s="86"/>
      <c r="BHR746" s="86"/>
      <c r="BHS746" s="86"/>
      <c r="BHT746" s="86"/>
      <c r="BHU746" s="86"/>
      <c r="BHV746" s="86"/>
      <c r="BHW746" s="86"/>
      <c r="BHX746" s="86"/>
      <c r="BHY746" s="86"/>
      <c r="BHZ746" s="86"/>
      <c r="BIA746" s="86"/>
      <c r="BIB746" s="86"/>
      <c r="BIC746" s="86"/>
      <c r="BID746" s="86"/>
      <c r="BIE746" s="86"/>
      <c r="BIF746" s="86"/>
      <c r="BIG746" s="86"/>
      <c r="BIH746" s="86"/>
      <c r="BII746" s="86"/>
      <c r="BIJ746" s="86"/>
      <c r="BIK746" s="86"/>
      <c r="BIL746" s="86"/>
      <c r="BIM746" s="86"/>
      <c r="BIN746" s="86"/>
      <c r="BIO746" s="86"/>
      <c r="BIP746" s="86"/>
      <c r="BIQ746" s="86"/>
      <c r="BIR746" s="86"/>
      <c r="BIS746" s="86"/>
      <c r="BIT746" s="86"/>
      <c r="BIU746" s="86"/>
      <c r="BIV746" s="86"/>
      <c r="BIW746" s="86"/>
      <c r="BIX746" s="86"/>
      <c r="BIY746" s="86"/>
      <c r="BIZ746" s="86"/>
      <c r="BJA746" s="86"/>
      <c r="BJB746" s="86"/>
      <c r="BJC746" s="86"/>
      <c r="BJD746" s="86"/>
      <c r="BJE746" s="86"/>
      <c r="BJF746" s="86"/>
      <c r="BJG746" s="86"/>
      <c r="BJH746" s="86"/>
      <c r="BJI746" s="86"/>
      <c r="BJJ746" s="86"/>
      <c r="BJK746" s="86"/>
      <c r="BJL746" s="86"/>
      <c r="BJM746" s="86"/>
      <c r="BJN746" s="86"/>
      <c r="BJO746" s="86"/>
      <c r="BJP746" s="86"/>
      <c r="BJQ746" s="86"/>
      <c r="BJR746" s="86"/>
      <c r="BJS746" s="86"/>
      <c r="BJT746" s="86"/>
      <c r="BJU746" s="86"/>
      <c r="BJV746" s="86"/>
      <c r="BJW746" s="86"/>
      <c r="BJX746" s="86"/>
      <c r="BJY746" s="86"/>
      <c r="BJZ746" s="86"/>
      <c r="BKA746" s="86"/>
      <c r="BKB746" s="86"/>
      <c r="BKC746" s="86"/>
      <c r="BKD746" s="86"/>
      <c r="BKE746" s="86"/>
      <c r="BKF746" s="86"/>
      <c r="BKG746" s="86"/>
      <c r="BKH746" s="86"/>
      <c r="BKI746" s="86"/>
      <c r="BKJ746" s="86"/>
      <c r="BKK746" s="86"/>
      <c r="BKL746" s="86"/>
      <c r="BKM746" s="86"/>
      <c r="BKN746" s="86"/>
      <c r="BKO746" s="86"/>
      <c r="BKP746" s="86"/>
      <c r="BKQ746" s="86"/>
      <c r="BKR746" s="86"/>
      <c r="BKS746" s="86"/>
      <c r="BKT746" s="86"/>
      <c r="BKU746" s="86"/>
      <c r="BKV746" s="86"/>
      <c r="BKW746" s="86"/>
      <c r="BKX746" s="86"/>
      <c r="BKY746" s="86"/>
      <c r="BKZ746" s="86"/>
      <c r="BLA746" s="86"/>
      <c r="BLB746" s="86"/>
      <c r="BLC746" s="86"/>
      <c r="BLD746" s="86"/>
      <c r="BLE746" s="86"/>
      <c r="BLF746" s="86"/>
      <c r="BLG746" s="86"/>
      <c r="BLH746" s="86"/>
      <c r="BLI746" s="86"/>
      <c r="BLJ746" s="86"/>
      <c r="BLK746" s="86"/>
      <c r="BLL746" s="86"/>
      <c r="BLM746" s="86"/>
      <c r="BLN746" s="86"/>
      <c r="BLO746" s="86"/>
      <c r="BLP746" s="86"/>
      <c r="BLQ746" s="86"/>
      <c r="BLR746" s="86"/>
      <c r="BLS746" s="86"/>
      <c r="BLT746" s="86"/>
      <c r="BLU746" s="86"/>
      <c r="BLV746" s="86"/>
      <c r="BLW746" s="86"/>
      <c r="BLX746" s="86"/>
      <c r="BLY746" s="86"/>
      <c r="BLZ746" s="86"/>
      <c r="BMA746" s="86"/>
      <c r="BMB746" s="86"/>
      <c r="BMC746" s="86"/>
      <c r="BMD746" s="86"/>
      <c r="BME746" s="86"/>
      <c r="BMF746" s="86"/>
      <c r="BMG746" s="86"/>
      <c r="BMH746" s="86"/>
      <c r="BMI746" s="86"/>
      <c r="BMJ746" s="86"/>
      <c r="BMK746" s="86"/>
      <c r="BML746" s="86"/>
      <c r="BMM746" s="86"/>
      <c r="BMN746" s="86"/>
      <c r="BMO746" s="86"/>
      <c r="BMP746" s="86"/>
      <c r="BMQ746" s="86"/>
      <c r="BMR746" s="86"/>
      <c r="BMS746" s="86"/>
      <c r="BMT746" s="86"/>
      <c r="BMU746" s="86"/>
      <c r="BMV746" s="86"/>
      <c r="BMW746" s="86"/>
      <c r="BMX746" s="86"/>
      <c r="BMY746" s="86"/>
      <c r="BMZ746" s="86"/>
      <c r="BNA746" s="86"/>
      <c r="BNB746" s="86"/>
      <c r="BNC746" s="86"/>
      <c r="BND746" s="86"/>
      <c r="BNE746" s="86"/>
      <c r="BNF746" s="86"/>
      <c r="BNG746" s="86"/>
      <c r="BNH746" s="86"/>
      <c r="BNI746" s="86"/>
      <c r="BNJ746" s="86"/>
      <c r="BNK746" s="86"/>
      <c r="BNL746" s="86"/>
      <c r="BNM746" s="86"/>
      <c r="BNN746" s="86"/>
      <c r="BNO746" s="86"/>
      <c r="BNP746" s="86"/>
      <c r="BNQ746" s="86"/>
      <c r="BNR746" s="86"/>
      <c r="BNS746" s="86"/>
      <c r="BNT746" s="86"/>
      <c r="BNU746" s="86"/>
      <c r="BNV746" s="86"/>
      <c r="BNW746" s="86"/>
      <c r="BNX746" s="86"/>
      <c r="BNY746" s="86"/>
      <c r="BNZ746" s="86"/>
      <c r="BOA746" s="86"/>
      <c r="BOB746" s="86"/>
      <c r="BOC746" s="86"/>
      <c r="BOD746" s="86"/>
      <c r="BOE746" s="86"/>
      <c r="BOF746" s="86"/>
      <c r="BOG746" s="86"/>
      <c r="BOH746" s="86"/>
      <c r="BOI746" s="86"/>
      <c r="BOJ746" s="86"/>
      <c r="BOK746" s="86"/>
      <c r="BOL746" s="86"/>
      <c r="BOM746" s="86"/>
      <c r="BON746" s="86"/>
      <c r="BOO746" s="86"/>
      <c r="BOP746" s="86"/>
      <c r="BOQ746" s="86"/>
      <c r="BOR746" s="86"/>
      <c r="BOS746" s="86"/>
      <c r="BOT746" s="86"/>
      <c r="BOU746" s="86"/>
      <c r="BOV746" s="86"/>
      <c r="BOW746" s="86"/>
      <c r="BOX746" s="86"/>
      <c r="BOY746" s="86"/>
      <c r="BOZ746" s="86"/>
      <c r="BPA746" s="86"/>
      <c r="BPB746" s="86"/>
      <c r="BPC746" s="86"/>
      <c r="BPD746" s="86"/>
      <c r="BPE746" s="86"/>
      <c r="BPF746" s="86"/>
      <c r="BPG746" s="86"/>
      <c r="BPH746" s="86"/>
      <c r="BPI746" s="86"/>
      <c r="BPJ746" s="86"/>
      <c r="BPK746" s="86"/>
      <c r="BPL746" s="86"/>
      <c r="BPM746" s="86"/>
      <c r="BPN746" s="86"/>
      <c r="BPO746" s="86"/>
      <c r="BPP746" s="86"/>
      <c r="BPQ746" s="86"/>
      <c r="BPR746" s="86"/>
      <c r="BPS746" s="86"/>
      <c r="BPT746" s="86"/>
      <c r="BPU746" s="86"/>
      <c r="BPV746" s="86"/>
      <c r="BPW746" s="86"/>
      <c r="BPX746" s="86"/>
      <c r="BPY746" s="86"/>
      <c r="BPZ746" s="86"/>
      <c r="BQA746" s="86"/>
      <c r="BQB746" s="86"/>
      <c r="BQC746" s="86"/>
      <c r="BQD746" s="86"/>
      <c r="BQE746" s="86"/>
      <c r="BQF746" s="86"/>
      <c r="BQG746" s="86"/>
      <c r="BQH746" s="86"/>
      <c r="BQI746" s="86"/>
      <c r="BQJ746" s="86"/>
      <c r="BQK746" s="86"/>
      <c r="BQL746" s="86"/>
      <c r="BQM746" s="86"/>
      <c r="BQN746" s="86"/>
      <c r="BQO746" s="86"/>
      <c r="BQP746" s="86"/>
      <c r="BQQ746" s="86"/>
      <c r="BQR746" s="86"/>
      <c r="BQS746" s="86"/>
      <c r="BQT746" s="86"/>
      <c r="BQU746" s="86"/>
      <c r="BQV746" s="86"/>
      <c r="BQW746" s="86"/>
      <c r="BQX746" s="86"/>
      <c r="BQY746" s="86"/>
      <c r="BQZ746" s="86"/>
      <c r="BRA746" s="86"/>
      <c r="BRB746" s="86"/>
      <c r="BRC746" s="86"/>
      <c r="BRD746" s="86"/>
      <c r="BRE746" s="86"/>
      <c r="BRF746" s="86"/>
      <c r="BRG746" s="86"/>
      <c r="BRH746" s="86"/>
      <c r="BRI746" s="86"/>
      <c r="BRJ746" s="86"/>
      <c r="BRK746" s="86"/>
      <c r="BRL746" s="86"/>
      <c r="BRM746" s="86"/>
      <c r="BRN746" s="86"/>
      <c r="BRO746" s="86"/>
      <c r="BRP746" s="86"/>
      <c r="BRQ746" s="86"/>
      <c r="BRR746" s="86"/>
      <c r="BRS746" s="86"/>
      <c r="BRT746" s="86"/>
      <c r="BRU746" s="86"/>
      <c r="BRV746" s="86"/>
      <c r="BRW746" s="86"/>
      <c r="BRX746" s="86"/>
      <c r="BRY746" s="86"/>
      <c r="BRZ746" s="86"/>
      <c r="BSA746" s="86"/>
      <c r="BSB746" s="86"/>
      <c r="BSC746" s="86"/>
      <c r="BSD746" s="86"/>
      <c r="BSE746" s="86"/>
      <c r="BSF746" s="86"/>
      <c r="BSG746" s="86"/>
      <c r="BSH746" s="86"/>
      <c r="BSI746" s="86"/>
      <c r="BSJ746" s="86"/>
      <c r="BSK746" s="86"/>
      <c r="BSL746" s="86"/>
      <c r="BSM746" s="86"/>
      <c r="BSN746" s="86"/>
      <c r="BSO746" s="86"/>
      <c r="BSP746" s="86"/>
      <c r="BSQ746" s="86"/>
      <c r="BSR746" s="86"/>
      <c r="BSS746" s="86"/>
      <c r="BST746" s="86"/>
      <c r="BSU746" s="86"/>
      <c r="BSV746" s="86"/>
      <c r="BSW746" s="86"/>
      <c r="BSX746" s="86"/>
      <c r="BSY746" s="86"/>
      <c r="BSZ746" s="86"/>
      <c r="BTA746" s="86"/>
      <c r="BTB746" s="86"/>
      <c r="BTC746" s="86"/>
      <c r="BTD746" s="86"/>
      <c r="BTE746" s="86"/>
      <c r="BTF746" s="86"/>
      <c r="BTG746" s="86"/>
      <c r="BTH746" s="86"/>
      <c r="BTI746" s="86"/>
      <c r="BTJ746" s="86"/>
      <c r="BTK746" s="86"/>
      <c r="BTL746" s="86"/>
      <c r="BTM746" s="86"/>
      <c r="BTN746" s="86"/>
      <c r="BTO746" s="86"/>
      <c r="BTP746" s="86"/>
      <c r="BTQ746" s="86"/>
      <c r="BTR746" s="86"/>
      <c r="BTS746" s="86"/>
      <c r="BTT746" s="86"/>
      <c r="BTU746" s="86"/>
      <c r="BTV746" s="86"/>
      <c r="BTW746" s="86"/>
      <c r="BTX746" s="86"/>
      <c r="BTY746" s="86"/>
      <c r="BTZ746" s="86"/>
      <c r="BUA746" s="86"/>
      <c r="BUB746" s="86"/>
      <c r="BUC746" s="86"/>
      <c r="BUD746" s="86"/>
      <c r="BUE746" s="86"/>
      <c r="BUF746" s="86"/>
      <c r="BUG746" s="86"/>
      <c r="BUH746" s="86"/>
      <c r="BUI746" s="86"/>
      <c r="BUJ746" s="86"/>
      <c r="BUK746" s="86"/>
      <c r="BUL746" s="86"/>
      <c r="BUM746" s="86"/>
      <c r="BUN746" s="86"/>
      <c r="BUO746" s="86"/>
      <c r="BUP746" s="86"/>
      <c r="BUQ746" s="86"/>
      <c r="BUR746" s="86"/>
      <c r="BUS746" s="86"/>
      <c r="BUT746" s="86"/>
      <c r="BUU746" s="86"/>
      <c r="BUV746" s="86"/>
      <c r="BUW746" s="86"/>
      <c r="BUX746" s="86"/>
      <c r="BUY746" s="86"/>
      <c r="BUZ746" s="86"/>
      <c r="BVA746" s="86"/>
      <c r="BVB746" s="86"/>
      <c r="BVC746" s="86"/>
      <c r="BVD746" s="86"/>
      <c r="BVE746" s="86"/>
      <c r="BVF746" s="86"/>
      <c r="BVG746" s="86"/>
      <c r="BVH746" s="86"/>
      <c r="BVI746" s="86"/>
      <c r="BVJ746" s="86"/>
      <c r="BVK746" s="86"/>
      <c r="BVL746" s="86"/>
      <c r="BVM746" s="86"/>
      <c r="BVN746" s="86"/>
      <c r="BVO746" s="86"/>
      <c r="BVP746" s="86"/>
      <c r="BVQ746" s="86"/>
      <c r="BVR746" s="86"/>
      <c r="BVS746" s="86"/>
      <c r="BVT746" s="86"/>
      <c r="BVU746" s="86"/>
      <c r="BVV746" s="86"/>
      <c r="BVW746" s="86"/>
      <c r="BVX746" s="86"/>
      <c r="BVY746" s="86"/>
      <c r="BVZ746" s="86"/>
      <c r="BWA746" s="86"/>
      <c r="BWB746" s="86"/>
      <c r="BWC746" s="86"/>
      <c r="BWD746" s="86"/>
      <c r="BWE746" s="86"/>
      <c r="BWF746" s="86"/>
      <c r="BWG746" s="86"/>
      <c r="BWH746" s="86"/>
      <c r="BWI746" s="86"/>
      <c r="BWJ746" s="86"/>
      <c r="BWK746" s="86"/>
      <c r="BWL746" s="86"/>
      <c r="BWM746" s="86"/>
      <c r="BWN746" s="86"/>
      <c r="BWO746" s="86"/>
      <c r="BWP746" s="86"/>
      <c r="BWQ746" s="86"/>
      <c r="BWR746" s="86"/>
      <c r="BWS746" s="86"/>
      <c r="BWT746" s="86"/>
      <c r="BWU746" s="86"/>
      <c r="BWV746" s="86"/>
      <c r="BWW746" s="86"/>
      <c r="BWX746" s="86"/>
      <c r="BWY746" s="86"/>
      <c r="BWZ746" s="86"/>
      <c r="BXA746" s="86"/>
      <c r="BXB746" s="86"/>
      <c r="BXC746" s="86"/>
      <c r="BXD746" s="86"/>
      <c r="BXE746" s="86"/>
      <c r="BXF746" s="86"/>
      <c r="BXG746" s="86"/>
      <c r="BXH746" s="86"/>
      <c r="BXI746" s="86"/>
      <c r="BXJ746" s="86"/>
      <c r="BXK746" s="86"/>
      <c r="BXL746" s="86"/>
      <c r="BXM746" s="86"/>
      <c r="BXN746" s="86"/>
      <c r="BXO746" s="86"/>
      <c r="BXP746" s="86"/>
      <c r="BXQ746" s="86"/>
      <c r="BXR746" s="86"/>
      <c r="BXS746" s="86"/>
      <c r="BXT746" s="86"/>
      <c r="BXU746" s="86"/>
      <c r="BXV746" s="86"/>
      <c r="BXW746" s="86"/>
      <c r="BXX746" s="86"/>
      <c r="BXY746" s="86"/>
      <c r="BXZ746" s="86"/>
      <c r="BYA746" s="86"/>
      <c r="BYB746" s="86"/>
      <c r="BYC746" s="86"/>
      <c r="BYD746" s="86"/>
      <c r="BYE746" s="86"/>
      <c r="BYF746" s="86"/>
      <c r="BYG746" s="86"/>
      <c r="BYH746" s="86"/>
      <c r="BYI746" s="86"/>
      <c r="BYJ746" s="86"/>
      <c r="BYK746" s="86"/>
      <c r="BYL746" s="86"/>
      <c r="BYM746" s="86"/>
      <c r="BYN746" s="86"/>
      <c r="BYO746" s="86"/>
      <c r="BYP746" s="86"/>
      <c r="BYQ746" s="86"/>
      <c r="BYR746" s="86"/>
      <c r="BYS746" s="86"/>
      <c r="BYT746" s="86"/>
      <c r="BYU746" s="86"/>
      <c r="BYV746" s="86"/>
      <c r="BYW746" s="86"/>
      <c r="BYX746" s="86"/>
      <c r="BYY746" s="86"/>
      <c r="BYZ746" s="86"/>
      <c r="BZA746" s="86"/>
      <c r="BZB746" s="86"/>
      <c r="BZC746" s="86"/>
      <c r="BZD746" s="86"/>
      <c r="BZE746" s="86"/>
      <c r="BZF746" s="86"/>
      <c r="BZG746" s="86"/>
      <c r="BZH746" s="86"/>
      <c r="BZI746" s="86"/>
      <c r="BZJ746" s="86"/>
      <c r="BZK746" s="86"/>
      <c r="BZL746" s="86"/>
      <c r="BZM746" s="86"/>
      <c r="BZN746" s="86"/>
      <c r="BZO746" s="86"/>
      <c r="BZP746" s="86"/>
      <c r="BZQ746" s="86"/>
      <c r="BZR746" s="86"/>
      <c r="BZS746" s="86"/>
      <c r="BZT746" s="86"/>
      <c r="BZU746" s="86"/>
      <c r="BZV746" s="86"/>
      <c r="BZW746" s="86"/>
      <c r="BZX746" s="86"/>
      <c r="BZY746" s="86"/>
      <c r="BZZ746" s="86"/>
      <c r="CAA746" s="86"/>
      <c r="CAB746" s="86"/>
      <c r="CAC746" s="86"/>
      <c r="CAD746" s="86"/>
      <c r="CAE746" s="86"/>
      <c r="CAF746" s="86"/>
      <c r="CAG746" s="86"/>
      <c r="CAH746" s="86"/>
      <c r="CAI746" s="86"/>
      <c r="CAJ746" s="86"/>
      <c r="CAK746" s="86"/>
      <c r="CAL746" s="86"/>
      <c r="CAM746" s="86"/>
      <c r="CAN746" s="86"/>
      <c r="CAO746" s="86"/>
      <c r="CAP746" s="86"/>
      <c r="CAQ746" s="86"/>
      <c r="CAR746" s="86"/>
      <c r="CAS746" s="86"/>
      <c r="CAT746" s="86"/>
      <c r="CAU746" s="86"/>
      <c r="CAV746" s="86"/>
      <c r="CAW746" s="86"/>
      <c r="CAX746" s="86"/>
      <c r="CAY746" s="86"/>
      <c r="CAZ746" s="86"/>
      <c r="CBA746" s="86"/>
      <c r="CBB746" s="86"/>
      <c r="CBC746" s="86"/>
      <c r="CBD746" s="86"/>
      <c r="CBE746" s="86"/>
      <c r="CBF746" s="86"/>
      <c r="CBG746" s="86"/>
      <c r="CBH746" s="86"/>
      <c r="CBI746" s="86"/>
      <c r="CBJ746" s="86"/>
      <c r="CBK746" s="86"/>
      <c r="CBL746" s="86"/>
      <c r="CBM746" s="86"/>
      <c r="CBN746" s="86"/>
      <c r="CBO746" s="86"/>
      <c r="CBP746" s="86"/>
      <c r="CBQ746" s="86"/>
      <c r="CBR746" s="86"/>
      <c r="CBS746" s="86"/>
      <c r="CBT746" s="86"/>
      <c r="CBU746" s="86"/>
      <c r="CBV746" s="86"/>
      <c r="CBW746" s="86"/>
      <c r="CBX746" s="86"/>
      <c r="CBY746" s="86"/>
      <c r="CBZ746" s="86"/>
      <c r="CCA746" s="86"/>
      <c r="CCB746" s="86"/>
      <c r="CCC746" s="86"/>
      <c r="CCD746" s="86"/>
      <c r="CCE746" s="86"/>
      <c r="CCF746" s="86"/>
      <c r="CCG746" s="86"/>
      <c r="CCH746" s="86"/>
      <c r="CCI746" s="86"/>
      <c r="CCJ746" s="86"/>
      <c r="CCK746" s="86"/>
      <c r="CCL746" s="86"/>
      <c r="CCM746" s="86"/>
      <c r="CCN746" s="86"/>
      <c r="CCO746" s="86"/>
      <c r="CCP746" s="86"/>
      <c r="CCQ746" s="86"/>
      <c r="CCR746" s="86"/>
      <c r="CCS746" s="86"/>
      <c r="CCT746" s="86"/>
      <c r="CCU746" s="86"/>
      <c r="CCV746" s="86"/>
      <c r="CCW746" s="86"/>
      <c r="CCX746" s="86"/>
      <c r="CCY746" s="86"/>
      <c r="CCZ746" s="86"/>
      <c r="CDA746" s="86"/>
      <c r="CDB746" s="86"/>
      <c r="CDC746" s="86"/>
      <c r="CDD746" s="86"/>
      <c r="CDE746" s="86"/>
      <c r="CDF746" s="86"/>
      <c r="CDG746" s="86"/>
      <c r="CDH746" s="86"/>
      <c r="CDI746" s="86"/>
      <c r="CDJ746" s="86"/>
      <c r="CDK746" s="86"/>
      <c r="CDL746" s="86"/>
      <c r="CDM746" s="86"/>
      <c r="CDN746" s="86"/>
      <c r="CDO746" s="86"/>
      <c r="CDP746" s="86"/>
      <c r="CDQ746" s="86"/>
      <c r="CDR746" s="86"/>
      <c r="CDS746" s="86"/>
      <c r="CDT746" s="86"/>
      <c r="CDU746" s="86"/>
      <c r="CDV746" s="86"/>
      <c r="CDW746" s="86"/>
      <c r="CDX746" s="86"/>
      <c r="CDY746" s="86"/>
      <c r="CDZ746" s="86"/>
      <c r="CEA746" s="86"/>
      <c r="CEB746" s="86"/>
      <c r="CEC746" s="86"/>
      <c r="CED746" s="86"/>
      <c r="CEE746" s="86"/>
      <c r="CEF746" s="86"/>
      <c r="CEG746" s="86"/>
      <c r="CEH746" s="86"/>
      <c r="CEI746" s="86"/>
      <c r="CEJ746" s="86"/>
      <c r="CEK746" s="86"/>
      <c r="CEL746" s="86"/>
      <c r="CEM746" s="86"/>
      <c r="CEN746" s="86"/>
      <c r="CEO746" s="86"/>
      <c r="CEP746" s="86"/>
      <c r="CEQ746" s="86"/>
      <c r="CER746" s="86"/>
      <c r="CES746" s="86"/>
      <c r="CET746" s="86"/>
      <c r="CEU746" s="86"/>
      <c r="CEV746" s="86"/>
      <c r="CEW746" s="86"/>
      <c r="CEX746" s="86"/>
      <c r="CEY746" s="86"/>
      <c r="CEZ746" s="86"/>
      <c r="CFA746" s="86"/>
      <c r="CFB746" s="86"/>
      <c r="CFC746" s="86"/>
      <c r="CFD746" s="86"/>
      <c r="CFE746" s="86"/>
      <c r="CFF746" s="86"/>
      <c r="CFG746" s="86"/>
      <c r="CFH746" s="86"/>
      <c r="CFI746" s="86"/>
      <c r="CFJ746" s="86"/>
      <c r="CFK746" s="86"/>
      <c r="CFL746" s="86"/>
      <c r="CFM746" s="86"/>
      <c r="CFN746" s="86"/>
      <c r="CFO746" s="86"/>
      <c r="CFP746" s="86"/>
      <c r="CFQ746" s="86"/>
      <c r="CFR746" s="86"/>
      <c r="CFS746" s="86"/>
      <c r="CFT746" s="86"/>
      <c r="CFU746" s="86"/>
      <c r="CFV746" s="86"/>
      <c r="CFW746" s="86"/>
      <c r="CFX746" s="86"/>
      <c r="CFY746" s="86"/>
      <c r="CFZ746" s="86"/>
      <c r="CGA746" s="86"/>
      <c r="CGB746" s="86"/>
      <c r="CGC746" s="86"/>
      <c r="CGD746" s="86"/>
      <c r="CGE746" s="86"/>
      <c r="CGF746" s="86"/>
      <c r="CGG746" s="86"/>
      <c r="CGH746" s="86"/>
      <c r="CGI746" s="86"/>
      <c r="CGJ746" s="86"/>
      <c r="CGK746" s="86"/>
      <c r="CGL746" s="86"/>
      <c r="CGM746" s="86"/>
      <c r="CGN746" s="86"/>
      <c r="CGO746" s="86"/>
      <c r="CGP746" s="86"/>
      <c r="CGQ746" s="86"/>
      <c r="CGR746" s="86"/>
      <c r="CGS746" s="86"/>
      <c r="CGT746" s="86"/>
      <c r="CGU746" s="86"/>
      <c r="CGV746" s="86"/>
      <c r="CGW746" s="86"/>
      <c r="CGX746" s="86"/>
      <c r="CGY746" s="86"/>
      <c r="CGZ746" s="86"/>
      <c r="CHA746" s="86"/>
      <c r="CHB746" s="86"/>
      <c r="CHC746" s="86"/>
      <c r="CHD746" s="86"/>
      <c r="CHE746" s="86"/>
      <c r="CHF746" s="86"/>
      <c r="CHG746" s="86"/>
      <c r="CHH746" s="86"/>
      <c r="CHI746" s="86"/>
      <c r="CHJ746" s="86"/>
      <c r="CHK746" s="86"/>
      <c r="CHL746" s="86"/>
      <c r="CHM746" s="86"/>
      <c r="CHN746" s="86"/>
      <c r="CHO746" s="86"/>
      <c r="CHP746" s="86"/>
      <c r="CHQ746" s="86"/>
      <c r="CHR746" s="86"/>
      <c r="CHS746" s="86"/>
      <c r="CHT746" s="86"/>
      <c r="CHU746" s="86"/>
      <c r="CHV746" s="86"/>
      <c r="CHW746" s="86"/>
      <c r="CHX746" s="86"/>
      <c r="CHY746" s="86"/>
      <c r="CHZ746" s="86"/>
      <c r="CIA746" s="86"/>
      <c r="CIB746" s="86"/>
      <c r="CIC746" s="86"/>
      <c r="CID746" s="86"/>
      <c r="CIE746" s="86"/>
      <c r="CIF746" s="86"/>
      <c r="CIG746" s="86"/>
      <c r="CIH746" s="86"/>
      <c r="CII746" s="86"/>
      <c r="CIJ746" s="86"/>
      <c r="CIK746" s="86"/>
      <c r="CIL746" s="86"/>
      <c r="CIM746" s="86"/>
      <c r="CIN746" s="86"/>
      <c r="CIO746" s="86"/>
      <c r="CIP746" s="86"/>
      <c r="CIQ746" s="86"/>
      <c r="CIR746" s="86"/>
      <c r="CIS746" s="86"/>
      <c r="CIT746" s="86"/>
      <c r="CIU746" s="86"/>
      <c r="CIV746" s="86"/>
      <c r="CIW746" s="86"/>
      <c r="CIX746" s="86"/>
      <c r="CIY746" s="86"/>
      <c r="CIZ746" s="86"/>
      <c r="CJA746" s="86"/>
      <c r="CJB746" s="86"/>
      <c r="CJC746" s="86"/>
      <c r="CJD746" s="86"/>
      <c r="CJE746" s="86"/>
      <c r="CJF746" s="86"/>
      <c r="CJG746" s="86"/>
      <c r="CJH746" s="86"/>
      <c r="CJI746" s="86"/>
      <c r="CJJ746" s="86"/>
      <c r="CJK746" s="86"/>
      <c r="CJL746" s="86"/>
      <c r="CJM746" s="86"/>
      <c r="CJN746" s="86"/>
      <c r="CJO746" s="86"/>
      <c r="CJP746" s="86"/>
      <c r="CJQ746" s="86"/>
      <c r="CJR746" s="86"/>
      <c r="CJS746" s="86"/>
      <c r="CJT746" s="86"/>
      <c r="CJU746" s="86"/>
      <c r="CJV746" s="86"/>
      <c r="CJW746" s="86"/>
      <c r="CJX746" s="86"/>
      <c r="CJY746" s="86"/>
      <c r="CJZ746" s="86"/>
      <c r="CKA746" s="86"/>
      <c r="CKB746" s="86"/>
      <c r="CKC746" s="86"/>
      <c r="CKD746" s="86"/>
      <c r="CKE746" s="86"/>
      <c r="CKF746" s="86"/>
      <c r="CKG746" s="86"/>
      <c r="CKH746" s="86"/>
      <c r="CKI746" s="86"/>
      <c r="CKJ746" s="86"/>
      <c r="CKK746" s="86"/>
      <c r="CKL746" s="86"/>
      <c r="CKM746" s="86"/>
      <c r="CKN746" s="86"/>
      <c r="CKO746" s="86"/>
      <c r="CKP746" s="86"/>
      <c r="CKQ746" s="86"/>
      <c r="CKR746" s="86"/>
      <c r="CKS746" s="86"/>
      <c r="CKT746" s="86"/>
      <c r="CKU746" s="86"/>
      <c r="CKV746" s="86"/>
      <c r="CKW746" s="86"/>
      <c r="CKX746" s="86"/>
      <c r="CKY746" s="86"/>
      <c r="CKZ746" s="86"/>
      <c r="CLA746" s="86"/>
      <c r="CLB746" s="86"/>
      <c r="CLC746" s="86"/>
      <c r="CLD746" s="86"/>
      <c r="CLE746" s="86"/>
      <c r="CLF746" s="86"/>
      <c r="CLG746" s="86"/>
      <c r="CLH746" s="86"/>
      <c r="CLI746" s="86"/>
      <c r="CLJ746" s="86"/>
      <c r="CLK746" s="86"/>
      <c r="CLL746" s="86"/>
      <c r="CLM746" s="86"/>
      <c r="CLN746" s="86"/>
      <c r="CLO746" s="86"/>
      <c r="CLP746" s="86"/>
      <c r="CLQ746" s="86"/>
      <c r="CLR746" s="86"/>
      <c r="CLS746" s="86"/>
      <c r="CLT746" s="86"/>
      <c r="CLU746" s="86"/>
      <c r="CLV746" s="86"/>
      <c r="CLW746" s="86"/>
      <c r="CLX746" s="86"/>
      <c r="CLY746" s="86"/>
      <c r="CLZ746" s="86"/>
      <c r="CMA746" s="86"/>
      <c r="CMB746" s="86"/>
      <c r="CMC746" s="86"/>
      <c r="CMD746" s="86"/>
      <c r="CME746" s="86"/>
      <c r="CMF746" s="86"/>
      <c r="CMG746" s="86"/>
      <c r="CMH746" s="86"/>
      <c r="CMI746" s="86"/>
      <c r="CMJ746" s="86"/>
      <c r="CMK746" s="86"/>
      <c r="CML746" s="86"/>
      <c r="CMM746" s="86"/>
      <c r="CMN746" s="86"/>
      <c r="CMO746" s="86"/>
      <c r="CMP746" s="86"/>
      <c r="CMQ746" s="86"/>
      <c r="CMR746" s="86"/>
      <c r="CMS746" s="86"/>
      <c r="CMT746" s="86"/>
      <c r="CMU746" s="86"/>
      <c r="CMV746" s="86"/>
      <c r="CMW746" s="86"/>
      <c r="CMX746" s="86"/>
      <c r="CMY746" s="86"/>
      <c r="CMZ746" s="86"/>
      <c r="CNA746" s="86"/>
      <c r="CNB746" s="86"/>
      <c r="CNC746" s="86"/>
      <c r="CND746" s="86"/>
      <c r="CNE746" s="86"/>
      <c r="CNF746" s="86"/>
      <c r="CNG746" s="86"/>
      <c r="CNH746" s="86"/>
      <c r="CNI746" s="86"/>
      <c r="CNJ746" s="86"/>
      <c r="CNK746" s="86"/>
      <c r="CNL746" s="86"/>
      <c r="CNM746" s="86"/>
      <c r="CNN746" s="86"/>
      <c r="CNO746" s="86"/>
      <c r="CNP746" s="86"/>
      <c r="CNQ746" s="86"/>
      <c r="CNR746" s="86"/>
      <c r="CNS746" s="86"/>
      <c r="CNT746" s="86"/>
      <c r="CNU746" s="86"/>
      <c r="CNV746" s="86"/>
      <c r="CNW746" s="86"/>
      <c r="CNX746" s="86"/>
      <c r="CNY746" s="86"/>
      <c r="CNZ746" s="86"/>
      <c r="COA746" s="86"/>
      <c r="COB746" s="86"/>
      <c r="COC746" s="86"/>
      <c r="COD746" s="86"/>
      <c r="COE746" s="86"/>
      <c r="COF746" s="86"/>
      <c r="COG746" s="86"/>
      <c r="COH746" s="86"/>
      <c r="COI746" s="86"/>
      <c r="COJ746" s="86"/>
      <c r="COK746" s="86"/>
      <c r="COL746" s="86"/>
      <c r="COM746" s="86"/>
      <c r="CON746" s="86"/>
      <c r="COO746" s="86"/>
      <c r="COP746" s="86"/>
      <c r="COQ746" s="86"/>
      <c r="COR746" s="86"/>
      <c r="COS746" s="86"/>
      <c r="COT746" s="86"/>
      <c r="COU746" s="86"/>
      <c r="COV746" s="86"/>
      <c r="COW746" s="86"/>
      <c r="COX746" s="86"/>
      <c r="COY746" s="86"/>
      <c r="COZ746" s="86"/>
      <c r="CPA746" s="86"/>
      <c r="CPB746" s="86"/>
      <c r="CPC746" s="86"/>
      <c r="CPD746" s="86"/>
      <c r="CPE746" s="86"/>
      <c r="CPF746" s="86"/>
      <c r="CPG746" s="86"/>
      <c r="CPH746" s="86"/>
      <c r="CPI746" s="86"/>
      <c r="CPJ746" s="86"/>
      <c r="CPK746" s="86"/>
      <c r="CPL746" s="86"/>
      <c r="CPM746" s="86"/>
      <c r="CPN746" s="86"/>
      <c r="CPO746" s="86"/>
      <c r="CPP746" s="86"/>
      <c r="CPQ746" s="86"/>
      <c r="CPR746" s="86"/>
      <c r="CPS746" s="86"/>
      <c r="CPT746" s="86"/>
      <c r="CPU746" s="86"/>
      <c r="CPV746" s="86"/>
      <c r="CPW746" s="86"/>
      <c r="CPX746" s="86"/>
      <c r="CPY746" s="86"/>
      <c r="CPZ746" s="86"/>
      <c r="CQA746" s="86"/>
      <c r="CQB746" s="86"/>
      <c r="CQC746" s="86"/>
      <c r="CQD746" s="86"/>
      <c r="CQE746" s="86"/>
      <c r="CQF746" s="86"/>
      <c r="CQG746" s="86"/>
      <c r="CQH746" s="86"/>
      <c r="CQI746" s="86"/>
      <c r="CQJ746" s="86"/>
      <c r="CQK746" s="86"/>
      <c r="CQL746" s="86"/>
      <c r="CQM746" s="86"/>
      <c r="CQN746" s="86"/>
      <c r="CQO746" s="86"/>
      <c r="CQP746" s="86"/>
      <c r="CQQ746" s="86"/>
      <c r="CQR746" s="86"/>
      <c r="CQS746" s="86"/>
      <c r="CQT746" s="86"/>
      <c r="CQU746" s="86"/>
      <c r="CQV746" s="86"/>
      <c r="CQW746" s="86"/>
      <c r="CQX746" s="86"/>
      <c r="CQY746" s="86"/>
      <c r="CQZ746" s="86"/>
      <c r="CRA746" s="86"/>
      <c r="CRB746" s="86"/>
      <c r="CRC746" s="86"/>
      <c r="CRD746" s="86"/>
      <c r="CRE746" s="86"/>
      <c r="CRF746" s="86"/>
      <c r="CRG746" s="86"/>
      <c r="CRH746" s="86"/>
      <c r="CRI746" s="86"/>
      <c r="CRJ746" s="86"/>
      <c r="CRK746" s="86"/>
      <c r="CRL746" s="86"/>
      <c r="CRM746" s="86"/>
      <c r="CRN746" s="86"/>
      <c r="CRO746" s="86"/>
      <c r="CRP746" s="86"/>
      <c r="CRQ746" s="86"/>
      <c r="CRR746" s="86"/>
      <c r="CRS746" s="86"/>
      <c r="CRT746" s="86"/>
      <c r="CRU746" s="86"/>
      <c r="CRV746" s="86"/>
      <c r="CRW746" s="86"/>
      <c r="CRX746" s="86"/>
      <c r="CRY746" s="86"/>
      <c r="CRZ746" s="86"/>
      <c r="CSA746" s="86"/>
      <c r="CSB746" s="86"/>
      <c r="CSC746" s="86"/>
      <c r="CSD746" s="86"/>
      <c r="CSE746" s="86"/>
      <c r="CSF746" s="86"/>
      <c r="CSG746" s="86"/>
      <c r="CSH746" s="86"/>
      <c r="CSI746" s="86"/>
      <c r="CSJ746" s="86"/>
      <c r="CSK746" s="86"/>
      <c r="CSL746" s="86"/>
      <c r="CSM746" s="86"/>
      <c r="CSN746" s="86"/>
      <c r="CSO746" s="86"/>
      <c r="CSP746" s="86"/>
      <c r="CSQ746" s="86"/>
      <c r="CSR746" s="86"/>
      <c r="CSS746" s="86"/>
      <c r="CST746" s="86"/>
      <c r="CSU746" s="86"/>
      <c r="CSV746" s="86"/>
      <c r="CSW746" s="86"/>
      <c r="CSX746" s="86"/>
      <c r="CSY746" s="86"/>
      <c r="CSZ746" s="86"/>
      <c r="CTA746" s="86"/>
      <c r="CTB746" s="86"/>
      <c r="CTC746" s="86"/>
      <c r="CTD746" s="86"/>
      <c r="CTE746" s="86"/>
      <c r="CTF746" s="86"/>
      <c r="CTG746" s="86"/>
      <c r="CTH746" s="86"/>
      <c r="CTI746" s="86"/>
      <c r="CTJ746" s="86"/>
      <c r="CTK746" s="86"/>
      <c r="CTL746" s="86"/>
      <c r="CTM746" s="86"/>
      <c r="CTN746" s="86"/>
      <c r="CTO746" s="86"/>
      <c r="CTP746" s="86"/>
      <c r="CTQ746" s="86"/>
      <c r="CTR746" s="86"/>
      <c r="CTS746" s="86"/>
      <c r="CTT746" s="86"/>
      <c r="CTU746" s="86"/>
      <c r="CTV746" s="86"/>
      <c r="CTW746" s="86"/>
      <c r="CTX746" s="86"/>
      <c r="CTY746" s="86"/>
      <c r="CTZ746" s="86"/>
      <c r="CUA746" s="86"/>
      <c r="CUB746" s="86"/>
      <c r="CUC746" s="86"/>
      <c r="CUD746" s="86"/>
      <c r="CUE746" s="86"/>
      <c r="CUF746" s="86"/>
      <c r="CUG746" s="86"/>
      <c r="CUH746" s="86"/>
      <c r="CUI746" s="86"/>
      <c r="CUJ746" s="86"/>
      <c r="CUK746" s="86"/>
      <c r="CUL746" s="86"/>
      <c r="CUM746" s="86"/>
      <c r="CUN746" s="86"/>
      <c r="CUO746" s="86"/>
      <c r="CUP746" s="86"/>
      <c r="CUQ746" s="86"/>
      <c r="CUR746" s="86"/>
      <c r="CUS746" s="86"/>
      <c r="CUT746" s="86"/>
      <c r="CUU746" s="86"/>
      <c r="CUV746" s="86"/>
      <c r="CUW746" s="86"/>
      <c r="CUX746" s="86"/>
      <c r="CUY746" s="86"/>
      <c r="CUZ746" s="86"/>
      <c r="CVA746" s="86"/>
      <c r="CVB746" s="86"/>
      <c r="CVC746" s="86"/>
      <c r="CVD746" s="86"/>
      <c r="CVE746" s="86"/>
      <c r="CVF746" s="86"/>
      <c r="CVG746" s="86"/>
      <c r="CVH746" s="86"/>
      <c r="CVI746" s="86"/>
      <c r="CVJ746" s="86"/>
      <c r="CVK746" s="86"/>
      <c r="CVL746" s="86"/>
      <c r="CVM746" s="86"/>
      <c r="CVN746" s="86"/>
      <c r="CVO746" s="86"/>
      <c r="CVP746" s="86"/>
      <c r="CVQ746" s="86"/>
      <c r="CVR746" s="86"/>
      <c r="CVS746" s="86"/>
      <c r="CVT746" s="86"/>
      <c r="CVU746" s="86"/>
      <c r="CVV746" s="86"/>
      <c r="CVW746" s="86"/>
      <c r="CVX746" s="86"/>
      <c r="CVY746" s="86"/>
      <c r="CVZ746" s="86"/>
      <c r="CWA746" s="86"/>
      <c r="CWB746" s="86"/>
      <c r="CWC746" s="86"/>
      <c r="CWD746" s="86"/>
      <c r="CWE746" s="86"/>
      <c r="CWF746" s="86"/>
      <c r="CWG746" s="86"/>
      <c r="CWH746" s="86"/>
      <c r="CWI746" s="86"/>
      <c r="CWJ746" s="86"/>
      <c r="CWK746" s="86"/>
      <c r="CWL746" s="86"/>
      <c r="CWM746" s="86"/>
      <c r="CWN746" s="86"/>
      <c r="CWO746" s="86"/>
      <c r="CWP746" s="86"/>
      <c r="CWQ746" s="86"/>
      <c r="CWR746" s="86"/>
      <c r="CWS746" s="86"/>
      <c r="CWT746" s="86"/>
      <c r="CWU746" s="86"/>
      <c r="CWV746" s="86"/>
      <c r="CWW746" s="86"/>
      <c r="CWX746" s="86"/>
      <c r="CWY746" s="86"/>
      <c r="CWZ746" s="86"/>
      <c r="CXA746" s="86"/>
      <c r="CXB746" s="86"/>
      <c r="CXC746" s="86"/>
      <c r="CXD746" s="86"/>
      <c r="CXE746" s="86"/>
      <c r="CXF746" s="86"/>
      <c r="CXG746" s="86"/>
      <c r="CXH746" s="86"/>
      <c r="CXI746" s="86"/>
      <c r="CXJ746" s="86"/>
      <c r="CXK746" s="86"/>
      <c r="CXL746" s="86"/>
      <c r="CXM746" s="86"/>
      <c r="CXN746" s="86"/>
      <c r="CXO746" s="86"/>
      <c r="CXP746" s="86"/>
      <c r="CXQ746" s="86"/>
      <c r="CXR746" s="86"/>
      <c r="CXS746" s="86"/>
      <c r="CXT746" s="86"/>
      <c r="CXU746" s="86"/>
      <c r="CXV746" s="86"/>
      <c r="CXW746" s="86"/>
      <c r="CXX746" s="86"/>
      <c r="CXY746" s="86"/>
      <c r="CXZ746" s="86"/>
      <c r="CYA746" s="86"/>
      <c r="CYB746" s="86"/>
      <c r="CYC746" s="86"/>
      <c r="CYD746" s="86"/>
      <c r="CYE746" s="86"/>
      <c r="CYF746" s="86"/>
      <c r="CYG746" s="86"/>
      <c r="CYH746" s="86"/>
      <c r="CYI746" s="86"/>
      <c r="CYJ746" s="86"/>
      <c r="CYK746" s="86"/>
      <c r="CYL746" s="86"/>
      <c r="CYM746" s="86"/>
      <c r="CYN746" s="86"/>
      <c r="CYO746" s="86"/>
      <c r="CYP746" s="86"/>
      <c r="CYQ746" s="86"/>
      <c r="CYR746" s="86"/>
      <c r="CYS746" s="86"/>
      <c r="CYT746" s="86"/>
      <c r="CYU746" s="86"/>
      <c r="CYV746" s="86"/>
      <c r="CYW746" s="86"/>
      <c r="CYX746" s="86"/>
      <c r="CYY746" s="86"/>
      <c r="CYZ746" s="86"/>
      <c r="CZA746" s="86"/>
      <c r="CZB746" s="86"/>
      <c r="CZC746" s="86"/>
      <c r="CZD746" s="86"/>
      <c r="CZE746" s="86"/>
      <c r="CZF746" s="86"/>
      <c r="CZG746" s="86"/>
      <c r="CZH746" s="86"/>
      <c r="CZI746" s="86"/>
      <c r="CZJ746" s="86"/>
      <c r="CZK746" s="86"/>
      <c r="CZL746" s="86"/>
      <c r="CZM746" s="86"/>
      <c r="CZN746" s="86"/>
      <c r="CZO746" s="86"/>
      <c r="CZP746" s="86"/>
      <c r="CZQ746" s="86"/>
      <c r="CZR746" s="86"/>
      <c r="CZS746" s="86"/>
      <c r="CZT746" s="86"/>
      <c r="CZU746" s="86"/>
      <c r="CZV746" s="86"/>
      <c r="CZW746" s="86"/>
      <c r="CZX746" s="86"/>
      <c r="CZY746" s="86"/>
      <c r="CZZ746" s="86"/>
      <c r="DAA746" s="86"/>
      <c r="DAB746" s="86"/>
      <c r="DAC746" s="86"/>
      <c r="DAD746" s="86"/>
      <c r="DAE746" s="86"/>
      <c r="DAF746" s="86"/>
      <c r="DAG746" s="86"/>
      <c r="DAH746" s="86"/>
      <c r="DAI746" s="86"/>
      <c r="DAJ746" s="86"/>
      <c r="DAK746" s="86"/>
      <c r="DAL746" s="86"/>
      <c r="DAM746" s="86"/>
      <c r="DAN746" s="86"/>
      <c r="DAO746" s="86"/>
      <c r="DAP746" s="86"/>
      <c r="DAQ746" s="86"/>
      <c r="DAR746" s="86"/>
      <c r="DAS746" s="86"/>
      <c r="DAT746" s="86"/>
      <c r="DAU746" s="86"/>
      <c r="DAV746" s="86"/>
      <c r="DAW746" s="86"/>
      <c r="DAX746" s="86"/>
      <c r="DAY746" s="86"/>
      <c r="DAZ746" s="86"/>
      <c r="DBA746" s="86"/>
      <c r="DBB746" s="86"/>
      <c r="DBC746" s="86"/>
      <c r="DBD746" s="86"/>
      <c r="DBE746" s="86"/>
      <c r="DBF746" s="86"/>
      <c r="DBG746" s="86"/>
      <c r="DBH746" s="86"/>
      <c r="DBI746" s="86"/>
      <c r="DBJ746" s="86"/>
      <c r="DBK746" s="86"/>
      <c r="DBL746" s="86"/>
      <c r="DBM746" s="86"/>
      <c r="DBN746" s="86"/>
      <c r="DBO746" s="86"/>
      <c r="DBP746" s="86"/>
      <c r="DBQ746" s="86"/>
      <c r="DBR746" s="86"/>
      <c r="DBS746" s="86"/>
      <c r="DBT746" s="86"/>
      <c r="DBU746" s="86"/>
      <c r="DBV746" s="86"/>
      <c r="DBW746" s="86"/>
      <c r="DBX746" s="86"/>
      <c r="DBY746" s="86"/>
      <c r="DBZ746" s="86"/>
      <c r="DCA746" s="86"/>
      <c r="DCB746" s="86"/>
      <c r="DCC746" s="86"/>
      <c r="DCD746" s="86"/>
      <c r="DCE746" s="86"/>
      <c r="DCF746" s="86"/>
      <c r="DCG746" s="86"/>
      <c r="DCH746" s="86"/>
      <c r="DCI746" s="86"/>
      <c r="DCJ746" s="86"/>
      <c r="DCK746" s="86"/>
      <c r="DCL746" s="86"/>
      <c r="DCM746" s="86"/>
      <c r="DCN746" s="86"/>
      <c r="DCO746" s="86"/>
      <c r="DCP746" s="86"/>
      <c r="DCQ746" s="86"/>
      <c r="DCR746" s="86"/>
      <c r="DCS746" s="86"/>
      <c r="DCT746" s="86"/>
      <c r="DCU746" s="86"/>
      <c r="DCV746" s="86"/>
      <c r="DCW746" s="86"/>
      <c r="DCX746" s="86"/>
      <c r="DCY746" s="86"/>
      <c r="DCZ746" s="86"/>
      <c r="DDA746" s="86"/>
      <c r="DDB746" s="86"/>
      <c r="DDC746" s="86"/>
      <c r="DDD746" s="86"/>
      <c r="DDE746" s="86"/>
      <c r="DDF746" s="86"/>
      <c r="DDG746" s="86"/>
      <c r="DDH746" s="86"/>
      <c r="DDI746" s="86"/>
      <c r="DDJ746" s="86"/>
      <c r="DDK746" s="86"/>
      <c r="DDL746" s="86"/>
      <c r="DDM746" s="86"/>
      <c r="DDN746" s="86"/>
      <c r="DDO746" s="86"/>
      <c r="DDP746" s="86"/>
      <c r="DDQ746" s="86"/>
      <c r="DDR746" s="86"/>
      <c r="DDS746" s="86"/>
      <c r="DDT746" s="86"/>
      <c r="DDU746" s="86"/>
      <c r="DDV746" s="86"/>
      <c r="DDW746" s="86"/>
      <c r="DDX746" s="86"/>
      <c r="DDY746" s="86"/>
      <c r="DDZ746" s="86"/>
      <c r="DEA746" s="86"/>
      <c r="DEB746" s="86"/>
      <c r="DEC746" s="86"/>
      <c r="DED746" s="86"/>
      <c r="DEE746" s="86"/>
      <c r="DEF746" s="86"/>
      <c r="DEG746" s="86"/>
      <c r="DEH746" s="86"/>
      <c r="DEI746" s="86"/>
      <c r="DEJ746" s="86"/>
      <c r="DEK746" s="86"/>
      <c r="DEL746" s="86"/>
      <c r="DEM746" s="86"/>
      <c r="DEN746" s="86"/>
      <c r="DEO746" s="86"/>
      <c r="DEP746" s="86"/>
      <c r="DEQ746" s="86"/>
      <c r="DER746" s="86"/>
      <c r="DES746" s="86"/>
      <c r="DET746" s="86"/>
      <c r="DEU746" s="86"/>
      <c r="DEV746" s="86"/>
      <c r="DEW746" s="86"/>
      <c r="DEX746" s="86"/>
      <c r="DEY746" s="86"/>
      <c r="DEZ746" s="86"/>
      <c r="DFA746" s="86"/>
      <c r="DFB746" s="86"/>
      <c r="DFC746" s="86"/>
      <c r="DFD746" s="86"/>
      <c r="DFE746" s="86"/>
      <c r="DFF746" s="86"/>
      <c r="DFG746" s="86"/>
      <c r="DFH746" s="86"/>
      <c r="DFI746" s="86"/>
      <c r="DFJ746" s="86"/>
      <c r="DFK746" s="86"/>
      <c r="DFL746" s="86"/>
      <c r="DFM746" s="86"/>
      <c r="DFN746" s="86"/>
      <c r="DFO746" s="86"/>
      <c r="DFP746" s="86"/>
      <c r="DFQ746" s="86"/>
      <c r="DFR746" s="86"/>
      <c r="DFS746" s="86"/>
      <c r="DFT746" s="86"/>
      <c r="DFU746" s="86"/>
      <c r="DFV746" s="86"/>
      <c r="DFW746" s="86"/>
      <c r="DFX746" s="86"/>
      <c r="DFY746" s="86"/>
      <c r="DFZ746" s="86"/>
      <c r="DGA746" s="86"/>
      <c r="DGB746" s="86"/>
      <c r="DGC746" s="86"/>
      <c r="DGD746" s="86"/>
      <c r="DGE746" s="86"/>
      <c r="DGF746" s="86"/>
      <c r="DGG746" s="86"/>
      <c r="DGH746" s="86"/>
      <c r="DGI746" s="86"/>
      <c r="DGJ746" s="86"/>
      <c r="DGK746" s="86"/>
      <c r="DGL746" s="86"/>
      <c r="DGM746" s="86"/>
      <c r="DGN746" s="86"/>
      <c r="DGO746" s="86"/>
      <c r="DGP746" s="86"/>
      <c r="DGQ746" s="86"/>
      <c r="DGR746" s="86"/>
      <c r="DGS746" s="86"/>
      <c r="DGT746" s="86"/>
      <c r="DGU746" s="86"/>
      <c r="DGV746" s="86"/>
      <c r="DGW746" s="86"/>
      <c r="DGX746" s="86"/>
      <c r="DGY746" s="86"/>
      <c r="DGZ746" s="86"/>
      <c r="DHA746" s="86"/>
      <c r="DHB746" s="86"/>
      <c r="DHC746" s="86"/>
      <c r="DHD746" s="86"/>
      <c r="DHE746" s="86"/>
      <c r="DHF746" s="86"/>
      <c r="DHG746" s="86"/>
      <c r="DHH746" s="86"/>
      <c r="DHI746" s="86"/>
      <c r="DHJ746" s="86"/>
      <c r="DHK746" s="86"/>
      <c r="DHL746" s="86"/>
      <c r="DHM746" s="86"/>
      <c r="DHN746" s="86"/>
      <c r="DHO746" s="86"/>
      <c r="DHP746" s="86"/>
      <c r="DHQ746" s="86"/>
      <c r="DHR746" s="86"/>
      <c r="DHS746" s="86"/>
      <c r="DHT746" s="86"/>
      <c r="DHU746" s="86"/>
      <c r="DHV746" s="86"/>
      <c r="DHW746" s="86"/>
      <c r="DHX746" s="86"/>
      <c r="DHY746" s="86"/>
      <c r="DHZ746" s="86"/>
      <c r="DIA746" s="86"/>
      <c r="DIB746" s="86"/>
      <c r="DIC746" s="86"/>
      <c r="DID746" s="86"/>
      <c r="DIE746" s="86"/>
      <c r="DIF746" s="86"/>
      <c r="DIG746" s="86"/>
      <c r="DIH746" s="86"/>
      <c r="DII746" s="86"/>
      <c r="DIJ746" s="86"/>
      <c r="DIK746" s="86"/>
      <c r="DIL746" s="86"/>
      <c r="DIM746" s="86"/>
      <c r="DIN746" s="86"/>
      <c r="DIO746" s="86"/>
      <c r="DIP746" s="86"/>
      <c r="DIQ746" s="86"/>
      <c r="DIR746" s="86"/>
      <c r="DIS746" s="86"/>
      <c r="DIT746" s="86"/>
      <c r="DIU746" s="86"/>
      <c r="DIV746" s="86"/>
      <c r="DIW746" s="86"/>
      <c r="DIX746" s="86"/>
      <c r="DIY746" s="86"/>
      <c r="DIZ746" s="86"/>
      <c r="DJA746" s="86"/>
      <c r="DJB746" s="86"/>
      <c r="DJC746" s="86"/>
      <c r="DJD746" s="86"/>
      <c r="DJE746" s="86"/>
      <c r="DJF746" s="86"/>
      <c r="DJG746" s="86"/>
      <c r="DJH746" s="86"/>
      <c r="DJI746" s="86"/>
      <c r="DJJ746" s="86"/>
      <c r="DJK746" s="86"/>
      <c r="DJL746" s="86"/>
      <c r="DJM746" s="86"/>
      <c r="DJN746" s="86"/>
      <c r="DJO746" s="86"/>
      <c r="DJP746" s="86"/>
      <c r="DJQ746" s="86"/>
      <c r="DJR746" s="86"/>
      <c r="DJS746" s="86"/>
      <c r="DJT746" s="86"/>
      <c r="DJU746" s="86"/>
      <c r="DJV746" s="86"/>
      <c r="DJW746" s="86"/>
      <c r="DJX746" s="86"/>
      <c r="DJY746" s="86"/>
      <c r="DJZ746" s="86"/>
      <c r="DKA746" s="86"/>
      <c r="DKB746" s="86"/>
      <c r="DKC746" s="86"/>
      <c r="DKD746" s="86"/>
      <c r="DKE746" s="86"/>
      <c r="DKF746" s="86"/>
      <c r="DKG746" s="86"/>
      <c r="DKH746" s="86"/>
      <c r="DKI746" s="86"/>
      <c r="DKJ746" s="86"/>
      <c r="DKK746" s="86"/>
      <c r="DKL746" s="86"/>
      <c r="DKM746" s="86"/>
      <c r="DKN746" s="86"/>
      <c r="DKO746" s="86"/>
      <c r="DKP746" s="86"/>
      <c r="DKQ746" s="86"/>
      <c r="DKR746" s="86"/>
      <c r="DKS746" s="86"/>
      <c r="DKT746" s="86"/>
      <c r="DKU746" s="86"/>
      <c r="DKV746" s="86"/>
      <c r="DKW746" s="86"/>
      <c r="DKX746" s="86"/>
      <c r="DKY746" s="86"/>
      <c r="DKZ746" s="86"/>
      <c r="DLA746" s="86"/>
      <c r="DLB746" s="86"/>
      <c r="DLC746" s="86"/>
      <c r="DLD746" s="86"/>
      <c r="DLE746" s="86"/>
      <c r="DLF746" s="86"/>
      <c r="DLG746" s="86"/>
      <c r="DLH746" s="86"/>
      <c r="DLI746" s="86"/>
      <c r="DLJ746" s="86"/>
      <c r="DLK746" s="86"/>
      <c r="DLL746" s="86"/>
      <c r="DLM746" s="86"/>
      <c r="DLN746" s="86"/>
      <c r="DLO746" s="86"/>
      <c r="DLP746" s="86"/>
      <c r="DLQ746" s="86"/>
      <c r="DLR746" s="86"/>
      <c r="DLS746" s="86"/>
      <c r="DLT746" s="86"/>
      <c r="DLU746" s="86"/>
      <c r="DLV746" s="86"/>
      <c r="DLW746" s="86"/>
      <c r="DLX746" s="86"/>
      <c r="DLY746" s="86"/>
      <c r="DLZ746" s="86"/>
      <c r="DMA746" s="86"/>
      <c r="DMB746" s="86"/>
      <c r="DMC746" s="86"/>
      <c r="DMD746" s="86"/>
      <c r="DME746" s="86"/>
      <c r="DMF746" s="86"/>
      <c r="DMG746" s="86"/>
      <c r="DMH746" s="86"/>
      <c r="DMI746" s="86"/>
      <c r="DMJ746" s="86"/>
      <c r="DMK746" s="86"/>
      <c r="DML746" s="86"/>
      <c r="DMM746" s="86"/>
      <c r="DMN746" s="86"/>
      <c r="DMO746" s="86"/>
      <c r="DMP746" s="86"/>
      <c r="DMQ746" s="86"/>
      <c r="DMR746" s="86"/>
      <c r="DMS746" s="86"/>
      <c r="DMT746" s="86"/>
      <c r="DMU746" s="86"/>
      <c r="DMV746" s="86"/>
      <c r="DMW746" s="86"/>
      <c r="DMX746" s="86"/>
      <c r="DMY746" s="86"/>
      <c r="DMZ746" s="86"/>
      <c r="DNA746" s="86"/>
      <c r="DNB746" s="86"/>
      <c r="DNC746" s="86"/>
      <c r="DND746" s="86"/>
      <c r="DNE746" s="86"/>
      <c r="DNF746" s="86"/>
      <c r="DNG746" s="86"/>
      <c r="DNH746" s="86"/>
      <c r="DNI746" s="86"/>
      <c r="DNJ746" s="86"/>
      <c r="DNK746" s="86"/>
      <c r="DNL746" s="86"/>
      <c r="DNM746" s="86"/>
      <c r="DNN746" s="86"/>
      <c r="DNO746" s="86"/>
      <c r="DNP746" s="86"/>
      <c r="DNQ746" s="86"/>
      <c r="DNR746" s="86"/>
      <c r="DNS746" s="86"/>
      <c r="DNT746" s="86"/>
      <c r="DNU746" s="86"/>
      <c r="DNV746" s="86"/>
      <c r="DNW746" s="86"/>
      <c r="DNX746" s="86"/>
      <c r="DNY746" s="86"/>
      <c r="DNZ746" s="86"/>
      <c r="DOA746" s="86"/>
      <c r="DOB746" s="86"/>
      <c r="DOC746" s="86"/>
      <c r="DOD746" s="86"/>
      <c r="DOE746" s="86"/>
      <c r="DOF746" s="86"/>
      <c r="DOG746" s="86"/>
      <c r="DOH746" s="86"/>
      <c r="DOI746" s="86"/>
      <c r="DOJ746" s="86"/>
      <c r="DOK746" s="86"/>
      <c r="DOL746" s="86"/>
      <c r="DOM746" s="86"/>
      <c r="DON746" s="86"/>
      <c r="DOO746" s="86"/>
      <c r="DOP746" s="86"/>
      <c r="DOQ746" s="86"/>
      <c r="DOR746" s="86"/>
      <c r="DOS746" s="86"/>
      <c r="DOT746" s="86"/>
      <c r="DOU746" s="86"/>
      <c r="DOV746" s="86"/>
      <c r="DOW746" s="86"/>
      <c r="DOX746" s="86"/>
      <c r="DOY746" s="86"/>
      <c r="DOZ746" s="86"/>
      <c r="DPA746" s="86"/>
      <c r="DPB746" s="86"/>
      <c r="DPC746" s="86"/>
      <c r="DPD746" s="86"/>
      <c r="DPE746" s="86"/>
      <c r="DPF746" s="86"/>
      <c r="DPG746" s="86"/>
      <c r="DPH746" s="86"/>
      <c r="DPI746" s="86"/>
      <c r="DPJ746" s="86"/>
      <c r="DPK746" s="86"/>
      <c r="DPL746" s="86"/>
      <c r="DPM746" s="86"/>
      <c r="DPN746" s="86"/>
      <c r="DPO746" s="86"/>
      <c r="DPP746" s="86"/>
      <c r="DPQ746" s="86"/>
      <c r="DPR746" s="86"/>
      <c r="DPS746" s="86"/>
      <c r="DPT746" s="86"/>
      <c r="DPU746" s="86"/>
      <c r="DPV746" s="86"/>
      <c r="DPW746" s="86"/>
      <c r="DPX746" s="86"/>
      <c r="DPY746" s="86"/>
      <c r="DPZ746" s="86"/>
      <c r="DQA746" s="86"/>
      <c r="DQB746" s="86"/>
      <c r="DQC746" s="86"/>
      <c r="DQD746" s="86"/>
      <c r="DQE746" s="86"/>
      <c r="DQF746" s="86"/>
      <c r="DQG746" s="86"/>
      <c r="DQH746" s="86"/>
      <c r="DQI746" s="86"/>
      <c r="DQJ746" s="86"/>
      <c r="DQK746" s="86"/>
      <c r="DQL746" s="86"/>
      <c r="DQM746" s="86"/>
      <c r="DQN746" s="86"/>
      <c r="DQO746" s="86"/>
      <c r="DQP746" s="86"/>
      <c r="DQQ746" s="86"/>
      <c r="DQR746" s="86"/>
      <c r="DQS746" s="86"/>
      <c r="DQT746" s="86"/>
      <c r="DQU746" s="86"/>
      <c r="DQV746" s="86"/>
      <c r="DQW746" s="86"/>
      <c r="DQX746" s="86"/>
      <c r="DQY746" s="86"/>
      <c r="DQZ746" s="86"/>
      <c r="DRA746" s="86"/>
      <c r="DRB746" s="86"/>
      <c r="DRC746" s="86"/>
      <c r="DRD746" s="86"/>
      <c r="DRE746" s="86"/>
      <c r="DRF746" s="86"/>
      <c r="DRG746" s="86"/>
      <c r="DRH746" s="86"/>
      <c r="DRI746" s="86"/>
      <c r="DRJ746" s="86"/>
      <c r="DRK746" s="86"/>
      <c r="DRL746" s="86"/>
      <c r="DRM746" s="86"/>
      <c r="DRN746" s="86"/>
      <c r="DRO746" s="86"/>
      <c r="DRP746" s="86"/>
      <c r="DRQ746" s="86"/>
      <c r="DRR746" s="86"/>
      <c r="DRS746" s="86"/>
      <c r="DRT746" s="86"/>
      <c r="DRU746" s="86"/>
      <c r="DRV746" s="86"/>
      <c r="DRW746" s="86"/>
      <c r="DRX746" s="86"/>
      <c r="DRY746" s="86"/>
      <c r="DRZ746" s="86"/>
      <c r="DSA746" s="86"/>
      <c r="DSB746" s="86"/>
      <c r="DSC746" s="86"/>
      <c r="DSD746" s="86"/>
      <c r="DSE746" s="86"/>
      <c r="DSF746" s="86"/>
      <c r="DSG746" s="86"/>
      <c r="DSH746" s="86"/>
      <c r="DSI746" s="86"/>
      <c r="DSJ746" s="86"/>
      <c r="DSK746" s="86"/>
      <c r="DSL746" s="86"/>
      <c r="DSM746" s="86"/>
      <c r="DSN746" s="86"/>
      <c r="DSO746" s="86"/>
      <c r="DSP746" s="86"/>
      <c r="DSQ746" s="86"/>
      <c r="DSR746" s="86"/>
      <c r="DSS746" s="86"/>
      <c r="DST746" s="86"/>
      <c r="DSU746" s="86"/>
      <c r="DSV746" s="86"/>
      <c r="DSW746" s="86"/>
      <c r="DSX746" s="86"/>
      <c r="DSY746" s="86"/>
      <c r="DSZ746" s="86"/>
      <c r="DTA746" s="86"/>
      <c r="DTB746" s="86"/>
      <c r="DTC746" s="86"/>
      <c r="DTD746" s="86"/>
      <c r="DTE746" s="86"/>
      <c r="DTF746" s="86"/>
      <c r="DTG746" s="86"/>
      <c r="DTH746" s="86"/>
      <c r="DTI746" s="86"/>
      <c r="DTJ746" s="86"/>
      <c r="DTK746" s="86"/>
      <c r="DTL746" s="86"/>
      <c r="DTM746" s="86"/>
      <c r="DTN746" s="86"/>
      <c r="DTO746" s="86"/>
      <c r="DTP746" s="86"/>
      <c r="DTQ746" s="86"/>
      <c r="DTR746" s="86"/>
      <c r="DTS746" s="86"/>
      <c r="DTT746" s="86"/>
      <c r="DTU746" s="86"/>
      <c r="DTV746" s="86"/>
      <c r="DTW746" s="86"/>
      <c r="DTX746" s="86"/>
      <c r="DTY746" s="86"/>
      <c r="DTZ746" s="86"/>
      <c r="DUA746" s="86"/>
      <c r="DUB746" s="86"/>
      <c r="DUC746" s="86"/>
      <c r="DUD746" s="86"/>
      <c r="DUE746" s="86"/>
      <c r="DUF746" s="86"/>
      <c r="DUG746" s="86"/>
      <c r="DUH746" s="86"/>
      <c r="DUI746" s="86"/>
      <c r="DUJ746" s="86"/>
      <c r="DUK746" s="86"/>
      <c r="DUL746" s="86"/>
      <c r="DUM746" s="86"/>
      <c r="DUN746" s="86"/>
      <c r="DUO746" s="86"/>
      <c r="DUP746" s="86"/>
      <c r="DUQ746" s="86"/>
      <c r="DUR746" s="86"/>
      <c r="DUS746" s="86"/>
      <c r="DUT746" s="86"/>
      <c r="DUU746" s="86"/>
      <c r="DUV746" s="86"/>
      <c r="DUW746" s="86"/>
      <c r="DUX746" s="86"/>
      <c r="DUY746" s="86"/>
      <c r="DUZ746" s="86"/>
      <c r="DVA746" s="86"/>
      <c r="DVB746" s="86"/>
      <c r="DVC746" s="86"/>
      <c r="DVD746" s="86"/>
      <c r="DVE746" s="86"/>
      <c r="DVF746" s="86"/>
      <c r="DVG746" s="86"/>
      <c r="DVH746" s="86"/>
      <c r="DVI746" s="86"/>
      <c r="DVJ746" s="86"/>
      <c r="DVK746" s="86"/>
      <c r="DVL746" s="86"/>
      <c r="DVM746" s="86"/>
      <c r="DVN746" s="86"/>
      <c r="DVO746" s="86"/>
      <c r="DVP746" s="86"/>
      <c r="DVQ746" s="86"/>
      <c r="DVR746" s="86"/>
      <c r="DVS746" s="86"/>
      <c r="DVT746" s="86"/>
      <c r="DVU746" s="86"/>
      <c r="DVV746" s="86"/>
      <c r="DVW746" s="86"/>
      <c r="DVX746" s="86"/>
      <c r="DVY746" s="86"/>
      <c r="DVZ746" s="86"/>
      <c r="DWA746" s="86"/>
      <c r="DWB746" s="86"/>
      <c r="DWC746" s="86"/>
      <c r="DWD746" s="86"/>
      <c r="DWE746" s="86"/>
      <c r="DWF746" s="86"/>
      <c r="DWG746" s="86"/>
      <c r="DWH746" s="86"/>
      <c r="DWI746" s="86"/>
      <c r="DWJ746" s="86"/>
      <c r="DWK746" s="86"/>
      <c r="DWL746" s="86"/>
      <c r="DWM746" s="86"/>
      <c r="DWN746" s="86"/>
      <c r="DWO746" s="86"/>
      <c r="DWP746" s="86"/>
      <c r="DWQ746" s="86"/>
      <c r="DWR746" s="86"/>
      <c r="DWS746" s="86"/>
      <c r="DWT746" s="86"/>
      <c r="DWU746" s="86"/>
      <c r="DWV746" s="86"/>
      <c r="DWW746" s="86"/>
      <c r="DWX746" s="86"/>
      <c r="DWY746" s="86"/>
      <c r="DWZ746" s="86"/>
      <c r="DXA746" s="86"/>
      <c r="DXB746" s="86"/>
      <c r="DXC746" s="86"/>
      <c r="DXD746" s="86"/>
      <c r="DXE746" s="86"/>
      <c r="DXF746" s="86"/>
      <c r="DXG746" s="86"/>
      <c r="DXH746" s="86"/>
      <c r="DXI746" s="86"/>
      <c r="DXJ746" s="86"/>
      <c r="DXK746" s="86"/>
      <c r="DXL746" s="86"/>
      <c r="DXM746" s="86"/>
      <c r="DXN746" s="86"/>
      <c r="DXO746" s="86"/>
      <c r="DXP746" s="86"/>
      <c r="DXQ746" s="86"/>
      <c r="DXR746" s="86"/>
      <c r="DXS746" s="86"/>
      <c r="DXT746" s="86"/>
      <c r="DXU746" s="86"/>
      <c r="DXV746" s="86"/>
      <c r="DXW746" s="86"/>
      <c r="DXX746" s="86"/>
      <c r="DXY746" s="86"/>
      <c r="DXZ746" s="86"/>
      <c r="DYA746" s="86"/>
      <c r="DYB746" s="86"/>
      <c r="DYC746" s="86"/>
      <c r="DYD746" s="86"/>
      <c r="DYE746" s="86"/>
      <c r="DYF746" s="86"/>
      <c r="DYG746" s="86"/>
      <c r="DYH746" s="86"/>
      <c r="DYI746" s="86"/>
      <c r="DYJ746" s="86"/>
      <c r="DYK746" s="86"/>
      <c r="DYL746" s="86"/>
      <c r="DYM746" s="86"/>
      <c r="DYN746" s="86"/>
      <c r="DYO746" s="86"/>
      <c r="DYP746" s="86"/>
      <c r="DYQ746" s="86"/>
      <c r="DYR746" s="86"/>
      <c r="DYS746" s="86"/>
      <c r="DYT746" s="86"/>
      <c r="DYU746" s="86"/>
      <c r="DYV746" s="86"/>
      <c r="DYW746" s="86"/>
      <c r="DYX746" s="86"/>
      <c r="DYY746" s="86"/>
      <c r="DYZ746" s="86"/>
      <c r="DZA746" s="86"/>
      <c r="DZB746" s="86"/>
      <c r="DZC746" s="86"/>
      <c r="DZD746" s="86"/>
      <c r="DZE746" s="86"/>
      <c r="DZF746" s="86"/>
      <c r="DZG746" s="86"/>
      <c r="DZH746" s="86"/>
      <c r="DZI746" s="86"/>
      <c r="DZJ746" s="86"/>
      <c r="DZK746" s="86"/>
      <c r="DZL746" s="86"/>
      <c r="DZM746" s="86"/>
      <c r="DZN746" s="86"/>
      <c r="DZO746" s="86"/>
      <c r="DZP746" s="86"/>
      <c r="DZQ746" s="86"/>
      <c r="DZR746" s="86"/>
      <c r="DZS746" s="86"/>
      <c r="DZT746" s="86"/>
      <c r="DZU746" s="86"/>
      <c r="DZV746" s="86"/>
      <c r="DZW746" s="86"/>
      <c r="DZX746" s="86"/>
      <c r="DZY746" s="86"/>
      <c r="DZZ746" s="86"/>
      <c r="EAA746" s="86"/>
      <c r="EAB746" s="86"/>
      <c r="EAC746" s="86"/>
      <c r="EAD746" s="86"/>
      <c r="EAE746" s="86"/>
      <c r="EAF746" s="86"/>
      <c r="EAG746" s="86"/>
      <c r="EAH746" s="86"/>
      <c r="EAI746" s="86"/>
      <c r="EAJ746" s="86"/>
      <c r="EAK746" s="86"/>
      <c r="EAL746" s="86"/>
      <c r="EAM746" s="86"/>
      <c r="EAN746" s="86"/>
      <c r="EAO746" s="86"/>
      <c r="EAP746" s="86"/>
      <c r="EAQ746" s="86"/>
      <c r="EAR746" s="86"/>
      <c r="EAS746" s="86"/>
      <c r="EAT746" s="86"/>
      <c r="EAU746" s="86"/>
      <c r="EAV746" s="86"/>
      <c r="EAW746" s="86"/>
      <c r="EAX746" s="86"/>
      <c r="EAY746" s="86"/>
      <c r="EAZ746" s="86"/>
      <c r="EBA746" s="86"/>
      <c r="EBB746" s="86"/>
      <c r="EBC746" s="86"/>
      <c r="EBD746" s="86"/>
      <c r="EBE746" s="86"/>
      <c r="EBF746" s="86"/>
      <c r="EBG746" s="86"/>
      <c r="EBH746" s="86"/>
      <c r="EBI746" s="86"/>
      <c r="EBJ746" s="86"/>
      <c r="EBK746" s="86"/>
      <c r="EBL746" s="86"/>
      <c r="EBM746" s="86"/>
      <c r="EBN746" s="86"/>
      <c r="EBO746" s="86"/>
      <c r="EBP746" s="86"/>
      <c r="EBQ746" s="86"/>
      <c r="EBR746" s="86"/>
      <c r="EBS746" s="86"/>
      <c r="EBT746" s="86"/>
      <c r="EBU746" s="86"/>
      <c r="EBV746" s="86"/>
      <c r="EBW746" s="86"/>
      <c r="EBX746" s="86"/>
      <c r="EBY746" s="86"/>
      <c r="EBZ746" s="86"/>
      <c r="ECA746" s="86"/>
      <c r="ECB746" s="86"/>
      <c r="ECC746" s="86"/>
      <c r="ECD746" s="86"/>
      <c r="ECE746" s="86"/>
      <c r="ECF746" s="86"/>
      <c r="ECG746" s="86"/>
      <c r="ECH746" s="86"/>
      <c r="ECI746" s="86"/>
      <c r="ECJ746" s="86"/>
      <c r="ECK746" s="86"/>
      <c r="ECL746" s="86"/>
      <c r="ECM746" s="86"/>
      <c r="ECN746" s="86"/>
      <c r="ECO746" s="86"/>
      <c r="ECP746" s="86"/>
      <c r="ECQ746" s="86"/>
      <c r="ECR746" s="86"/>
      <c r="ECS746" s="86"/>
      <c r="ECT746" s="86"/>
      <c r="ECU746" s="86"/>
      <c r="ECV746" s="86"/>
      <c r="ECW746" s="86"/>
      <c r="ECX746" s="86"/>
      <c r="ECY746" s="86"/>
      <c r="ECZ746" s="86"/>
      <c r="EDA746" s="86"/>
      <c r="EDB746" s="86"/>
      <c r="EDC746" s="86"/>
      <c r="EDD746" s="86"/>
      <c r="EDE746" s="86"/>
      <c r="EDF746" s="86"/>
      <c r="EDG746" s="86"/>
      <c r="EDH746" s="86"/>
      <c r="EDI746" s="86"/>
      <c r="EDJ746" s="86"/>
      <c r="EDK746" s="86"/>
      <c r="EDL746" s="86"/>
      <c r="EDM746" s="86"/>
      <c r="EDN746" s="86"/>
      <c r="EDO746" s="86"/>
      <c r="EDP746" s="86"/>
      <c r="EDQ746" s="86"/>
      <c r="EDR746" s="86"/>
      <c r="EDS746" s="86"/>
      <c r="EDT746" s="86"/>
      <c r="EDU746" s="86"/>
      <c r="EDV746" s="86"/>
      <c r="EDW746" s="86"/>
      <c r="EDX746" s="86"/>
      <c r="EDY746" s="86"/>
      <c r="EDZ746" s="86"/>
      <c r="EEA746" s="86"/>
      <c r="EEB746" s="86"/>
      <c r="EEC746" s="86"/>
      <c r="EED746" s="86"/>
      <c r="EEE746" s="86"/>
      <c r="EEF746" s="86"/>
      <c r="EEG746" s="86"/>
      <c r="EEH746" s="86"/>
      <c r="EEI746" s="86"/>
      <c r="EEJ746" s="86"/>
      <c r="EEK746" s="86"/>
      <c r="EEL746" s="86"/>
      <c r="EEM746" s="86"/>
      <c r="EEN746" s="86"/>
      <c r="EEO746" s="86"/>
      <c r="EEP746" s="86"/>
      <c r="EEQ746" s="86"/>
      <c r="EER746" s="86"/>
      <c r="EES746" s="86"/>
      <c r="EET746" s="86"/>
      <c r="EEU746" s="86"/>
      <c r="EEV746" s="86"/>
      <c r="EEW746" s="86"/>
      <c r="EEX746" s="86"/>
      <c r="EEY746" s="86"/>
      <c r="EEZ746" s="86"/>
      <c r="EFA746" s="86"/>
      <c r="EFB746" s="86"/>
      <c r="EFC746" s="86"/>
      <c r="EFD746" s="86"/>
      <c r="EFE746" s="86"/>
      <c r="EFF746" s="86"/>
      <c r="EFG746" s="86"/>
      <c r="EFH746" s="86"/>
      <c r="EFI746" s="86"/>
      <c r="EFJ746" s="86"/>
      <c r="EFK746" s="86"/>
      <c r="EFL746" s="86"/>
      <c r="EFM746" s="86"/>
      <c r="EFN746" s="86"/>
      <c r="EFO746" s="86"/>
      <c r="EFP746" s="86"/>
      <c r="EFQ746" s="86"/>
      <c r="EFR746" s="86"/>
      <c r="EFS746" s="86"/>
      <c r="EFT746" s="86"/>
      <c r="EFU746" s="86"/>
      <c r="EFV746" s="86"/>
      <c r="EFW746" s="86"/>
      <c r="EFX746" s="86"/>
      <c r="EFY746" s="86"/>
      <c r="EFZ746" s="86"/>
      <c r="EGA746" s="86"/>
      <c r="EGB746" s="86"/>
      <c r="EGC746" s="86"/>
      <c r="EGD746" s="86"/>
      <c r="EGE746" s="86"/>
      <c r="EGF746" s="86"/>
      <c r="EGG746" s="86"/>
      <c r="EGH746" s="86"/>
      <c r="EGI746" s="86"/>
      <c r="EGJ746" s="86"/>
      <c r="EGK746" s="86"/>
      <c r="EGL746" s="86"/>
      <c r="EGM746" s="86"/>
      <c r="EGN746" s="86"/>
      <c r="EGO746" s="86"/>
      <c r="EGP746" s="86"/>
      <c r="EGQ746" s="86"/>
      <c r="EGR746" s="86"/>
      <c r="EGS746" s="86"/>
      <c r="EGT746" s="86"/>
      <c r="EGU746" s="86"/>
      <c r="EGV746" s="86"/>
      <c r="EGW746" s="86"/>
      <c r="EGX746" s="86"/>
      <c r="EGY746" s="86"/>
      <c r="EGZ746" s="86"/>
      <c r="EHA746" s="86"/>
      <c r="EHB746" s="86"/>
      <c r="EHC746" s="86"/>
      <c r="EHD746" s="86"/>
      <c r="EHE746" s="86"/>
      <c r="EHF746" s="86"/>
      <c r="EHG746" s="86"/>
      <c r="EHH746" s="86"/>
      <c r="EHI746" s="86"/>
      <c r="EHJ746" s="86"/>
      <c r="EHK746" s="86"/>
      <c r="EHL746" s="86"/>
      <c r="EHM746" s="86"/>
      <c r="EHN746" s="86"/>
      <c r="EHO746" s="86"/>
      <c r="EHP746" s="86"/>
      <c r="EHQ746" s="86"/>
      <c r="EHR746" s="86"/>
      <c r="EHS746" s="86"/>
      <c r="EHT746" s="86"/>
      <c r="EHU746" s="86"/>
      <c r="EHV746" s="86"/>
      <c r="EHW746" s="86"/>
      <c r="EHX746" s="86"/>
      <c r="EHY746" s="86"/>
      <c r="EHZ746" s="86"/>
      <c r="EIA746" s="86"/>
      <c r="EIB746" s="86"/>
      <c r="EIC746" s="86"/>
      <c r="EID746" s="86"/>
      <c r="EIE746" s="86"/>
      <c r="EIF746" s="86"/>
      <c r="EIG746" s="86"/>
      <c r="EIH746" s="86"/>
      <c r="EII746" s="86"/>
      <c r="EIJ746" s="86"/>
      <c r="EIK746" s="86"/>
      <c r="EIL746" s="86"/>
      <c r="EIM746" s="86"/>
      <c r="EIN746" s="86"/>
      <c r="EIO746" s="86"/>
      <c r="EIP746" s="86"/>
      <c r="EIQ746" s="86"/>
      <c r="EIR746" s="86"/>
      <c r="EIS746" s="86"/>
      <c r="EIT746" s="86"/>
      <c r="EIU746" s="86"/>
      <c r="EIV746" s="86"/>
      <c r="EIW746" s="86"/>
      <c r="EIX746" s="86"/>
      <c r="EIY746" s="86"/>
      <c r="EIZ746" s="86"/>
      <c r="EJA746" s="86"/>
      <c r="EJB746" s="86"/>
      <c r="EJC746" s="86"/>
      <c r="EJD746" s="86"/>
      <c r="EJE746" s="86"/>
      <c r="EJF746" s="86"/>
      <c r="EJG746" s="86"/>
      <c r="EJH746" s="86"/>
      <c r="EJI746" s="86"/>
      <c r="EJJ746" s="86"/>
      <c r="EJK746" s="86"/>
      <c r="EJL746" s="86"/>
      <c r="EJM746" s="86"/>
      <c r="EJN746" s="86"/>
      <c r="EJO746" s="86"/>
      <c r="EJP746" s="86"/>
      <c r="EJQ746" s="86"/>
      <c r="EJR746" s="86"/>
      <c r="EJS746" s="86"/>
      <c r="EJT746" s="86"/>
      <c r="EJU746" s="86"/>
      <c r="EJV746" s="86"/>
      <c r="EJW746" s="86"/>
      <c r="EJX746" s="86"/>
      <c r="EJY746" s="86"/>
      <c r="EJZ746" s="86"/>
      <c r="EKA746" s="86"/>
      <c r="EKB746" s="86"/>
      <c r="EKC746" s="86"/>
      <c r="EKD746" s="86"/>
      <c r="EKE746" s="86"/>
      <c r="EKF746" s="86"/>
      <c r="EKG746" s="86"/>
      <c r="EKH746" s="86"/>
      <c r="EKI746" s="86"/>
      <c r="EKJ746" s="86"/>
      <c r="EKK746" s="86"/>
      <c r="EKL746" s="86"/>
      <c r="EKM746" s="86"/>
      <c r="EKN746" s="86"/>
      <c r="EKO746" s="86"/>
      <c r="EKP746" s="86"/>
      <c r="EKQ746" s="86"/>
      <c r="EKR746" s="86"/>
      <c r="EKS746" s="86"/>
      <c r="EKT746" s="86"/>
      <c r="EKU746" s="86"/>
      <c r="EKV746" s="86"/>
      <c r="EKW746" s="86"/>
      <c r="EKX746" s="86"/>
      <c r="EKY746" s="86"/>
      <c r="EKZ746" s="86"/>
      <c r="ELA746" s="86"/>
      <c r="ELB746" s="86"/>
      <c r="ELC746" s="86"/>
      <c r="ELD746" s="86"/>
      <c r="ELE746" s="86"/>
      <c r="ELF746" s="86"/>
      <c r="ELG746" s="86"/>
      <c r="ELH746" s="86"/>
      <c r="ELI746" s="86"/>
      <c r="ELJ746" s="86"/>
      <c r="ELK746" s="86"/>
      <c r="ELL746" s="86"/>
      <c r="ELM746" s="86"/>
      <c r="ELN746" s="86"/>
      <c r="ELO746" s="86"/>
      <c r="ELP746" s="86"/>
      <c r="ELQ746" s="86"/>
      <c r="ELR746" s="86"/>
      <c r="ELS746" s="86"/>
      <c r="ELT746" s="86"/>
      <c r="ELU746" s="86"/>
      <c r="ELV746" s="86"/>
      <c r="ELW746" s="86"/>
      <c r="ELX746" s="86"/>
      <c r="ELY746" s="86"/>
      <c r="ELZ746" s="86"/>
      <c r="EMA746" s="86"/>
      <c r="EMB746" s="86"/>
      <c r="EMC746" s="86"/>
      <c r="EMD746" s="86"/>
      <c r="EME746" s="86"/>
      <c r="EMF746" s="86"/>
      <c r="EMG746" s="86"/>
      <c r="EMH746" s="86"/>
      <c r="EMI746" s="86"/>
      <c r="EMJ746" s="86"/>
      <c r="EMK746" s="86"/>
      <c r="EML746" s="86"/>
      <c r="EMM746" s="86"/>
      <c r="EMN746" s="86"/>
      <c r="EMO746" s="86"/>
      <c r="EMP746" s="86"/>
      <c r="EMQ746" s="86"/>
      <c r="EMR746" s="86"/>
      <c r="EMS746" s="86"/>
      <c r="EMT746" s="86"/>
      <c r="EMU746" s="86"/>
      <c r="EMV746" s="86"/>
      <c r="EMW746" s="86"/>
      <c r="EMX746" s="86"/>
      <c r="EMY746" s="86"/>
      <c r="EMZ746" s="86"/>
      <c r="ENA746" s="86"/>
      <c r="ENB746" s="86"/>
      <c r="ENC746" s="86"/>
      <c r="END746" s="86"/>
      <c r="ENE746" s="86"/>
      <c r="ENF746" s="86"/>
      <c r="ENG746" s="86"/>
      <c r="ENH746" s="86"/>
      <c r="ENI746" s="86"/>
      <c r="ENJ746" s="86"/>
      <c r="ENK746" s="86"/>
      <c r="ENL746" s="86"/>
      <c r="ENM746" s="86"/>
      <c r="ENN746" s="86"/>
      <c r="ENO746" s="86"/>
      <c r="ENP746" s="86"/>
      <c r="ENQ746" s="86"/>
      <c r="ENR746" s="86"/>
      <c r="ENS746" s="86"/>
      <c r="ENT746" s="86"/>
      <c r="ENU746" s="86"/>
      <c r="ENV746" s="86"/>
      <c r="ENW746" s="86"/>
      <c r="ENX746" s="86"/>
      <c r="ENY746" s="86"/>
      <c r="ENZ746" s="86"/>
      <c r="EOA746" s="86"/>
      <c r="EOB746" s="86"/>
      <c r="EOC746" s="86"/>
      <c r="EOD746" s="86"/>
      <c r="EOE746" s="86"/>
      <c r="EOF746" s="86"/>
      <c r="EOG746" s="86"/>
      <c r="EOH746" s="86"/>
      <c r="EOI746" s="86"/>
      <c r="EOJ746" s="86"/>
      <c r="EOK746" s="86"/>
      <c r="EOL746" s="86"/>
      <c r="EOM746" s="86"/>
      <c r="EON746" s="86"/>
      <c r="EOO746" s="86"/>
      <c r="EOP746" s="86"/>
      <c r="EOQ746" s="86"/>
      <c r="EOR746" s="86"/>
      <c r="EOS746" s="86"/>
      <c r="EOT746" s="86"/>
      <c r="EOU746" s="86"/>
      <c r="EOV746" s="86"/>
      <c r="EOW746" s="86"/>
      <c r="EOX746" s="86"/>
      <c r="EOY746" s="86"/>
      <c r="EOZ746" s="86"/>
      <c r="EPA746" s="86"/>
      <c r="EPB746" s="86"/>
      <c r="EPC746" s="86"/>
      <c r="EPD746" s="86"/>
      <c r="EPE746" s="86"/>
      <c r="EPF746" s="86"/>
      <c r="EPG746" s="86"/>
      <c r="EPH746" s="86"/>
      <c r="EPI746" s="86"/>
      <c r="EPJ746" s="86"/>
      <c r="EPK746" s="86"/>
      <c r="EPL746" s="86"/>
      <c r="EPM746" s="86"/>
      <c r="EPN746" s="86"/>
      <c r="EPO746" s="86"/>
      <c r="EPP746" s="86"/>
      <c r="EPQ746" s="86"/>
      <c r="EPR746" s="86"/>
      <c r="EPS746" s="86"/>
      <c r="EPT746" s="86"/>
      <c r="EPU746" s="86"/>
      <c r="EPV746" s="86"/>
      <c r="EPW746" s="86"/>
      <c r="EPX746" s="86"/>
      <c r="EPY746" s="86"/>
      <c r="EPZ746" s="86"/>
      <c r="EQA746" s="86"/>
      <c r="EQB746" s="86"/>
      <c r="EQC746" s="86"/>
      <c r="EQD746" s="86"/>
      <c r="EQE746" s="86"/>
      <c r="EQF746" s="86"/>
      <c r="EQG746" s="86"/>
      <c r="EQH746" s="86"/>
      <c r="EQI746" s="86"/>
      <c r="EQJ746" s="86"/>
      <c r="EQK746" s="86"/>
      <c r="EQL746" s="86"/>
      <c r="EQM746" s="86"/>
      <c r="EQN746" s="86"/>
      <c r="EQO746" s="86"/>
      <c r="EQP746" s="86"/>
      <c r="EQQ746" s="86"/>
      <c r="EQR746" s="86"/>
      <c r="EQS746" s="86"/>
      <c r="EQT746" s="86"/>
      <c r="EQU746" s="86"/>
      <c r="EQV746" s="86"/>
      <c r="EQW746" s="86"/>
      <c r="EQX746" s="86"/>
      <c r="EQY746" s="86"/>
      <c r="EQZ746" s="86"/>
      <c r="ERA746" s="86"/>
      <c r="ERB746" s="86"/>
      <c r="ERC746" s="86"/>
      <c r="ERD746" s="86"/>
      <c r="ERE746" s="86"/>
      <c r="ERF746" s="86"/>
      <c r="ERG746" s="86"/>
      <c r="ERH746" s="86"/>
      <c r="ERI746" s="86"/>
      <c r="ERJ746" s="86"/>
      <c r="ERK746" s="86"/>
      <c r="ERL746" s="86"/>
      <c r="ERM746" s="86"/>
      <c r="ERN746" s="86"/>
      <c r="ERO746" s="86"/>
      <c r="ERP746" s="86"/>
      <c r="ERQ746" s="86"/>
      <c r="ERR746" s="86"/>
      <c r="ERS746" s="86"/>
      <c r="ERT746" s="86"/>
      <c r="ERU746" s="86"/>
      <c r="ERV746" s="86"/>
      <c r="ERW746" s="86"/>
      <c r="ERX746" s="86"/>
      <c r="ERY746" s="86"/>
      <c r="ERZ746" s="86"/>
      <c r="ESA746" s="86"/>
      <c r="ESB746" s="86"/>
      <c r="ESC746" s="86"/>
      <c r="ESD746" s="86"/>
      <c r="ESE746" s="86"/>
      <c r="ESF746" s="86"/>
      <c r="ESG746" s="86"/>
      <c r="ESH746" s="86"/>
      <c r="ESI746" s="86"/>
      <c r="ESJ746" s="86"/>
      <c r="ESK746" s="86"/>
      <c r="ESL746" s="86"/>
      <c r="ESM746" s="86"/>
      <c r="ESN746" s="86"/>
      <c r="ESO746" s="86"/>
      <c r="ESP746" s="86"/>
      <c r="ESQ746" s="86"/>
      <c r="ESR746" s="86"/>
      <c r="ESS746" s="86"/>
      <c r="EST746" s="86"/>
      <c r="ESU746" s="86"/>
      <c r="ESV746" s="86"/>
      <c r="ESW746" s="86"/>
      <c r="ESX746" s="86"/>
      <c r="ESY746" s="86"/>
      <c r="ESZ746" s="86"/>
      <c r="ETA746" s="86"/>
      <c r="ETB746" s="86"/>
      <c r="ETC746" s="86"/>
      <c r="ETD746" s="86"/>
      <c r="ETE746" s="86"/>
      <c r="ETF746" s="86"/>
      <c r="ETG746" s="86"/>
      <c r="ETH746" s="86"/>
      <c r="ETI746" s="86"/>
      <c r="ETJ746" s="86"/>
      <c r="ETK746" s="86"/>
      <c r="ETL746" s="86"/>
      <c r="ETM746" s="86"/>
      <c r="ETN746" s="86"/>
      <c r="ETO746" s="86"/>
      <c r="ETP746" s="86"/>
      <c r="ETQ746" s="86"/>
      <c r="ETR746" s="86"/>
      <c r="ETS746" s="86"/>
      <c r="ETT746" s="86"/>
      <c r="ETU746" s="86"/>
      <c r="ETV746" s="86"/>
      <c r="ETW746" s="86"/>
      <c r="ETX746" s="86"/>
      <c r="ETY746" s="86"/>
      <c r="ETZ746" s="86"/>
      <c r="EUA746" s="86"/>
      <c r="EUB746" s="86"/>
      <c r="EUC746" s="86"/>
      <c r="EUD746" s="86"/>
      <c r="EUE746" s="86"/>
      <c r="EUF746" s="86"/>
      <c r="EUG746" s="86"/>
      <c r="EUH746" s="86"/>
      <c r="EUI746" s="86"/>
      <c r="EUJ746" s="86"/>
      <c r="EUK746" s="86"/>
      <c r="EUL746" s="86"/>
      <c r="EUM746" s="86"/>
      <c r="EUN746" s="86"/>
      <c r="EUO746" s="86"/>
      <c r="EUP746" s="86"/>
      <c r="EUQ746" s="86"/>
      <c r="EUR746" s="86"/>
      <c r="EUS746" s="86"/>
      <c r="EUT746" s="86"/>
      <c r="EUU746" s="86"/>
      <c r="EUV746" s="86"/>
      <c r="EUW746" s="86"/>
      <c r="EUX746" s="86"/>
      <c r="EUY746" s="86"/>
      <c r="EUZ746" s="86"/>
      <c r="EVA746" s="86"/>
      <c r="EVB746" s="86"/>
      <c r="EVC746" s="86"/>
      <c r="EVD746" s="86"/>
      <c r="EVE746" s="86"/>
      <c r="EVF746" s="86"/>
      <c r="EVG746" s="86"/>
      <c r="EVH746" s="86"/>
      <c r="EVI746" s="86"/>
      <c r="EVJ746" s="86"/>
      <c r="EVK746" s="86"/>
      <c r="EVL746" s="86"/>
      <c r="EVM746" s="86"/>
      <c r="EVN746" s="86"/>
      <c r="EVO746" s="86"/>
      <c r="EVP746" s="86"/>
      <c r="EVQ746" s="86"/>
      <c r="EVR746" s="86"/>
      <c r="EVS746" s="86"/>
      <c r="EVT746" s="86"/>
      <c r="EVU746" s="86"/>
      <c r="EVV746" s="86"/>
      <c r="EVW746" s="86"/>
      <c r="EVX746" s="86"/>
      <c r="EVY746" s="86"/>
      <c r="EVZ746" s="86"/>
      <c r="EWA746" s="86"/>
      <c r="EWB746" s="86"/>
      <c r="EWC746" s="86"/>
      <c r="EWD746" s="86"/>
      <c r="EWE746" s="86"/>
      <c r="EWF746" s="86"/>
      <c r="EWG746" s="86"/>
      <c r="EWH746" s="86"/>
      <c r="EWI746" s="86"/>
      <c r="EWJ746" s="86"/>
      <c r="EWK746" s="86"/>
      <c r="EWL746" s="86"/>
      <c r="EWM746" s="86"/>
      <c r="EWN746" s="86"/>
      <c r="EWO746" s="86"/>
      <c r="EWP746" s="86"/>
      <c r="EWQ746" s="86"/>
      <c r="EWR746" s="86"/>
      <c r="EWS746" s="86"/>
      <c r="EWT746" s="86"/>
      <c r="EWU746" s="86"/>
      <c r="EWV746" s="86"/>
      <c r="EWW746" s="86"/>
      <c r="EWX746" s="86"/>
      <c r="EWY746" s="86"/>
      <c r="EWZ746" s="86"/>
      <c r="EXA746" s="86"/>
      <c r="EXB746" s="86"/>
      <c r="EXC746" s="86"/>
      <c r="EXD746" s="86"/>
      <c r="EXE746" s="86"/>
      <c r="EXF746" s="86"/>
      <c r="EXG746" s="86"/>
      <c r="EXH746" s="86"/>
      <c r="EXI746" s="86"/>
      <c r="EXJ746" s="86"/>
      <c r="EXK746" s="86"/>
      <c r="EXL746" s="86"/>
      <c r="EXM746" s="86"/>
      <c r="EXN746" s="86"/>
      <c r="EXO746" s="86"/>
      <c r="EXP746" s="86"/>
      <c r="EXQ746" s="86"/>
      <c r="EXR746" s="86"/>
      <c r="EXS746" s="86"/>
      <c r="EXT746" s="86"/>
      <c r="EXU746" s="86"/>
      <c r="EXV746" s="86"/>
      <c r="EXW746" s="86"/>
      <c r="EXX746" s="86"/>
      <c r="EXY746" s="86"/>
      <c r="EXZ746" s="86"/>
      <c r="EYA746" s="86"/>
      <c r="EYB746" s="86"/>
      <c r="EYC746" s="86"/>
      <c r="EYD746" s="86"/>
      <c r="EYE746" s="86"/>
      <c r="EYF746" s="86"/>
      <c r="EYG746" s="86"/>
      <c r="EYH746" s="86"/>
      <c r="EYI746" s="86"/>
      <c r="EYJ746" s="86"/>
      <c r="EYK746" s="86"/>
      <c r="EYL746" s="86"/>
      <c r="EYM746" s="86"/>
      <c r="EYN746" s="86"/>
      <c r="EYO746" s="86"/>
      <c r="EYP746" s="86"/>
      <c r="EYQ746" s="86"/>
      <c r="EYR746" s="86"/>
      <c r="EYS746" s="86"/>
      <c r="EYT746" s="86"/>
      <c r="EYU746" s="86"/>
      <c r="EYV746" s="86"/>
      <c r="EYW746" s="86"/>
      <c r="EYX746" s="86"/>
      <c r="EYY746" s="86"/>
      <c r="EYZ746" s="86"/>
      <c r="EZA746" s="86"/>
      <c r="EZB746" s="86"/>
      <c r="EZC746" s="86"/>
      <c r="EZD746" s="86"/>
      <c r="EZE746" s="86"/>
      <c r="EZF746" s="86"/>
      <c r="EZG746" s="86"/>
      <c r="EZH746" s="86"/>
      <c r="EZI746" s="86"/>
      <c r="EZJ746" s="86"/>
      <c r="EZK746" s="86"/>
      <c r="EZL746" s="86"/>
      <c r="EZM746" s="86"/>
      <c r="EZN746" s="86"/>
      <c r="EZO746" s="86"/>
      <c r="EZP746" s="86"/>
      <c r="EZQ746" s="86"/>
      <c r="EZR746" s="86"/>
      <c r="EZS746" s="86"/>
      <c r="EZT746" s="86"/>
      <c r="EZU746" s="86"/>
      <c r="EZV746" s="86"/>
      <c r="EZW746" s="86"/>
      <c r="EZX746" s="86"/>
      <c r="EZY746" s="86"/>
      <c r="EZZ746" s="86"/>
      <c r="FAA746" s="86"/>
      <c r="FAB746" s="86"/>
      <c r="FAC746" s="86"/>
      <c r="FAD746" s="86"/>
      <c r="FAE746" s="86"/>
      <c r="FAF746" s="86"/>
      <c r="FAG746" s="86"/>
      <c r="FAH746" s="86"/>
      <c r="FAI746" s="86"/>
      <c r="FAJ746" s="86"/>
      <c r="FAK746" s="86"/>
      <c r="FAL746" s="86"/>
      <c r="FAM746" s="86"/>
      <c r="FAN746" s="86"/>
      <c r="FAO746" s="86"/>
      <c r="FAP746" s="86"/>
      <c r="FAQ746" s="86"/>
      <c r="FAR746" s="86"/>
      <c r="FAS746" s="86"/>
      <c r="FAT746" s="86"/>
      <c r="FAU746" s="86"/>
      <c r="FAV746" s="86"/>
      <c r="FAW746" s="86"/>
      <c r="FAX746" s="86"/>
      <c r="FAY746" s="86"/>
      <c r="FAZ746" s="86"/>
      <c r="FBA746" s="86"/>
      <c r="FBB746" s="86"/>
      <c r="FBC746" s="86"/>
      <c r="FBD746" s="86"/>
      <c r="FBE746" s="86"/>
      <c r="FBF746" s="86"/>
      <c r="FBG746" s="86"/>
      <c r="FBH746" s="86"/>
      <c r="FBI746" s="86"/>
      <c r="FBJ746" s="86"/>
      <c r="FBK746" s="86"/>
      <c r="FBL746" s="86"/>
      <c r="FBM746" s="86"/>
      <c r="FBN746" s="86"/>
      <c r="FBO746" s="86"/>
      <c r="FBP746" s="86"/>
      <c r="FBQ746" s="86"/>
      <c r="FBR746" s="86"/>
      <c r="FBS746" s="86"/>
      <c r="FBT746" s="86"/>
      <c r="FBU746" s="86"/>
      <c r="FBV746" s="86"/>
      <c r="FBW746" s="86"/>
      <c r="FBX746" s="86"/>
      <c r="FBY746" s="86"/>
      <c r="FBZ746" s="86"/>
      <c r="FCA746" s="86"/>
      <c r="FCB746" s="86"/>
      <c r="FCC746" s="86"/>
      <c r="FCD746" s="86"/>
      <c r="FCE746" s="86"/>
      <c r="FCF746" s="86"/>
      <c r="FCG746" s="86"/>
      <c r="FCH746" s="86"/>
      <c r="FCI746" s="86"/>
      <c r="FCJ746" s="86"/>
      <c r="FCK746" s="86"/>
      <c r="FCL746" s="86"/>
      <c r="FCM746" s="86"/>
      <c r="FCN746" s="86"/>
      <c r="FCO746" s="86"/>
      <c r="FCP746" s="86"/>
      <c r="FCQ746" s="86"/>
      <c r="FCR746" s="86"/>
      <c r="FCS746" s="86"/>
      <c r="FCT746" s="86"/>
      <c r="FCU746" s="86"/>
      <c r="FCV746" s="86"/>
      <c r="FCW746" s="86"/>
      <c r="FCX746" s="86"/>
      <c r="FCY746" s="86"/>
      <c r="FCZ746" s="86"/>
      <c r="FDA746" s="86"/>
      <c r="FDB746" s="86"/>
      <c r="FDC746" s="86"/>
      <c r="FDD746" s="86"/>
      <c r="FDE746" s="86"/>
      <c r="FDF746" s="86"/>
      <c r="FDG746" s="86"/>
      <c r="FDH746" s="86"/>
      <c r="FDI746" s="86"/>
      <c r="FDJ746" s="86"/>
      <c r="FDK746" s="86"/>
      <c r="FDL746" s="86"/>
      <c r="FDM746" s="86"/>
      <c r="FDN746" s="86"/>
      <c r="FDO746" s="86"/>
      <c r="FDP746" s="86"/>
      <c r="FDQ746" s="86"/>
      <c r="FDR746" s="86"/>
      <c r="FDS746" s="86"/>
      <c r="FDT746" s="86"/>
      <c r="FDU746" s="86"/>
      <c r="FDV746" s="86"/>
      <c r="FDW746" s="86"/>
      <c r="FDX746" s="86"/>
      <c r="FDY746" s="86"/>
      <c r="FDZ746" s="86"/>
      <c r="FEA746" s="86"/>
      <c r="FEB746" s="86"/>
      <c r="FEC746" s="86"/>
      <c r="FED746" s="86"/>
      <c r="FEE746" s="86"/>
      <c r="FEF746" s="86"/>
      <c r="FEG746" s="86"/>
      <c r="FEH746" s="86"/>
      <c r="FEI746" s="86"/>
      <c r="FEJ746" s="86"/>
      <c r="FEK746" s="86"/>
      <c r="FEL746" s="86"/>
      <c r="FEM746" s="86"/>
      <c r="FEN746" s="86"/>
      <c r="FEO746" s="86"/>
      <c r="FEP746" s="86"/>
      <c r="FEQ746" s="86"/>
      <c r="FER746" s="86"/>
      <c r="FES746" s="86"/>
      <c r="FET746" s="86"/>
      <c r="FEU746" s="86"/>
      <c r="FEV746" s="86"/>
      <c r="FEW746" s="86"/>
      <c r="FEX746" s="86"/>
      <c r="FEY746" s="86"/>
      <c r="FEZ746" s="86"/>
      <c r="FFA746" s="86"/>
      <c r="FFB746" s="86"/>
      <c r="FFC746" s="86"/>
      <c r="FFD746" s="86"/>
      <c r="FFE746" s="86"/>
      <c r="FFF746" s="86"/>
      <c r="FFG746" s="86"/>
      <c r="FFH746" s="86"/>
      <c r="FFI746" s="86"/>
      <c r="FFJ746" s="86"/>
      <c r="FFK746" s="86"/>
      <c r="FFL746" s="86"/>
      <c r="FFM746" s="86"/>
      <c r="FFN746" s="86"/>
      <c r="FFO746" s="86"/>
      <c r="FFP746" s="86"/>
      <c r="FFQ746" s="86"/>
      <c r="FFR746" s="86"/>
      <c r="FFS746" s="86"/>
      <c r="FFT746" s="86"/>
      <c r="FFU746" s="86"/>
      <c r="FFV746" s="86"/>
      <c r="FFW746" s="86"/>
      <c r="FFX746" s="86"/>
      <c r="FFY746" s="86"/>
      <c r="FFZ746" s="86"/>
      <c r="FGA746" s="86"/>
      <c r="FGB746" s="86"/>
      <c r="FGC746" s="86"/>
      <c r="FGD746" s="86"/>
      <c r="FGE746" s="86"/>
      <c r="FGF746" s="86"/>
      <c r="FGG746" s="86"/>
      <c r="FGH746" s="86"/>
      <c r="FGI746" s="86"/>
      <c r="FGJ746" s="86"/>
      <c r="FGK746" s="86"/>
      <c r="FGL746" s="86"/>
      <c r="FGM746" s="86"/>
      <c r="FGN746" s="86"/>
      <c r="FGO746" s="86"/>
      <c r="FGP746" s="86"/>
      <c r="FGQ746" s="86"/>
      <c r="FGR746" s="86"/>
      <c r="FGS746" s="86"/>
      <c r="FGT746" s="86"/>
      <c r="FGU746" s="86"/>
      <c r="FGV746" s="86"/>
      <c r="FGW746" s="86"/>
      <c r="FGX746" s="86"/>
      <c r="FGY746" s="86"/>
      <c r="FGZ746" s="86"/>
      <c r="FHA746" s="86"/>
      <c r="FHB746" s="86"/>
      <c r="FHC746" s="86"/>
      <c r="FHD746" s="86"/>
      <c r="FHE746" s="86"/>
      <c r="FHF746" s="86"/>
      <c r="FHG746" s="86"/>
      <c r="FHH746" s="86"/>
      <c r="FHI746" s="86"/>
      <c r="FHJ746" s="86"/>
      <c r="FHK746" s="86"/>
      <c r="FHL746" s="86"/>
      <c r="FHM746" s="86"/>
      <c r="FHN746" s="86"/>
      <c r="FHO746" s="86"/>
      <c r="FHP746" s="86"/>
      <c r="FHQ746" s="86"/>
      <c r="FHR746" s="86"/>
      <c r="FHS746" s="86"/>
      <c r="FHT746" s="86"/>
      <c r="FHU746" s="86"/>
      <c r="FHV746" s="86"/>
      <c r="FHW746" s="86"/>
      <c r="FHX746" s="86"/>
      <c r="FHY746" s="86"/>
      <c r="FHZ746" s="86"/>
      <c r="FIA746" s="86"/>
      <c r="FIB746" s="86"/>
      <c r="FIC746" s="86"/>
      <c r="FID746" s="86"/>
      <c r="FIE746" s="86"/>
      <c r="FIF746" s="86"/>
      <c r="FIG746" s="86"/>
      <c r="FIH746" s="86"/>
      <c r="FII746" s="86"/>
      <c r="FIJ746" s="86"/>
      <c r="FIK746" s="86"/>
      <c r="FIL746" s="86"/>
      <c r="FIM746" s="86"/>
      <c r="FIN746" s="86"/>
      <c r="FIO746" s="86"/>
      <c r="FIP746" s="86"/>
      <c r="FIQ746" s="86"/>
      <c r="FIR746" s="86"/>
      <c r="FIS746" s="86"/>
      <c r="FIT746" s="86"/>
      <c r="FIU746" s="86"/>
      <c r="FIV746" s="86"/>
      <c r="FIW746" s="86"/>
      <c r="FIX746" s="86"/>
      <c r="FIY746" s="86"/>
      <c r="FIZ746" s="86"/>
      <c r="FJA746" s="86"/>
      <c r="FJB746" s="86"/>
      <c r="FJC746" s="86"/>
      <c r="FJD746" s="86"/>
      <c r="FJE746" s="86"/>
      <c r="FJF746" s="86"/>
      <c r="FJG746" s="86"/>
      <c r="FJH746" s="86"/>
      <c r="FJI746" s="86"/>
      <c r="FJJ746" s="86"/>
      <c r="FJK746" s="86"/>
      <c r="FJL746" s="86"/>
      <c r="FJM746" s="86"/>
      <c r="FJN746" s="86"/>
      <c r="FJO746" s="86"/>
      <c r="FJP746" s="86"/>
      <c r="FJQ746" s="86"/>
      <c r="FJR746" s="86"/>
      <c r="FJS746" s="86"/>
      <c r="FJT746" s="86"/>
      <c r="FJU746" s="86"/>
      <c r="FJV746" s="86"/>
      <c r="FJW746" s="86"/>
      <c r="FJX746" s="86"/>
      <c r="FJY746" s="86"/>
      <c r="FJZ746" s="86"/>
      <c r="FKA746" s="86"/>
      <c r="FKB746" s="86"/>
      <c r="FKC746" s="86"/>
      <c r="FKD746" s="86"/>
      <c r="FKE746" s="86"/>
      <c r="FKF746" s="86"/>
      <c r="FKG746" s="86"/>
      <c r="FKH746" s="86"/>
      <c r="FKI746" s="86"/>
      <c r="FKJ746" s="86"/>
      <c r="FKK746" s="86"/>
      <c r="FKL746" s="86"/>
      <c r="FKM746" s="86"/>
      <c r="FKN746" s="86"/>
      <c r="FKO746" s="86"/>
      <c r="FKP746" s="86"/>
      <c r="FKQ746" s="86"/>
      <c r="FKR746" s="86"/>
      <c r="FKS746" s="86"/>
      <c r="FKT746" s="86"/>
      <c r="FKU746" s="86"/>
      <c r="FKV746" s="86"/>
      <c r="FKW746" s="86"/>
      <c r="FKX746" s="86"/>
      <c r="FKY746" s="86"/>
      <c r="FKZ746" s="86"/>
      <c r="FLA746" s="86"/>
      <c r="FLB746" s="86"/>
      <c r="FLC746" s="86"/>
      <c r="FLD746" s="86"/>
      <c r="FLE746" s="86"/>
      <c r="FLF746" s="86"/>
      <c r="FLG746" s="86"/>
      <c r="FLH746" s="86"/>
      <c r="FLI746" s="86"/>
      <c r="FLJ746" s="86"/>
      <c r="FLK746" s="86"/>
      <c r="FLL746" s="86"/>
      <c r="FLM746" s="86"/>
      <c r="FLN746" s="86"/>
      <c r="FLO746" s="86"/>
      <c r="FLP746" s="86"/>
      <c r="FLQ746" s="86"/>
      <c r="FLR746" s="86"/>
      <c r="FLS746" s="86"/>
      <c r="FLT746" s="86"/>
      <c r="FLU746" s="86"/>
      <c r="FLV746" s="86"/>
      <c r="FLW746" s="86"/>
      <c r="FLX746" s="86"/>
      <c r="FLY746" s="86"/>
      <c r="FLZ746" s="86"/>
      <c r="FMA746" s="86"/>
      <c r="FMB746" s="86"/>
      <c r="FMC746" s="86"/>
      <c r="FMD746" s="86"/>
      <c r="FME746" s="86"/>
      <c r="FMF746" s="86"/>
      <c r="FMG746" s="86"/>
      <c r="FMH746" s="86"/>
      <c r="FMI746" s="86"/>
      <c r="FMJ746" s="86"/>
      <c r="FMK746" s="86"/>
      <c r="FML746" s="86"/>
      <c r="FMM746" s="86"/>
      <c r="FMN746" s="86"/>
      <c r="FMO746" s="86"/>
      <c r="FMP746" s="86"/>
      <c r="FMQ746" s="86"/>
      <c r="FMR746" s="86"/>
      <c r="FMS746" s="86"/>
      <c r="FMT746" s="86"/>
      <c r="FMU746" s="86"/>
      <c r="FMV746" s="86"/>
      <c r="FMW746" s="86"/>
      <c r="FMX746" s="86"/>
      <c r="FMY746" s="86"/>
      <c r="FMZ746" s="86"/>
      <c r="FNA746" s="86"/>
      <c r="FNB746" s="86"/>
      <c r="FNC746" s="86"/>
      <c r="FND746" s="86"/>
      <c r="FNE746" s="86"/>
      <c r="FNF746" s="86"/>
      <c r="FNG746" s="86"/>
      <c r="FNH746" s="86"/>
      <c r="FNI746" s="86"/>
      <c r="FNJ746" s="86"/>
      <c r="FNK746" s="86"/>
      <c r="FNL746" s="86"/>
      <c r="FNM746" s="86"/>
      <c r="FNN746" s="86"/>
      <c r="FNO746" s="86"/>
      <c r="FNP746" s="86"/>
      <c r="FNQ746" s="86"/>
      <c r="FNR746" s="86"/>
      <c r="FNS746" s="86"/>
      <c r="FNT746" s="86"/>
      <c r="FNU746" s="86"/>
      <c r="FNV746" s="86"/>
      <c r="FNW746" s="86"/>
      <c r="FNX746" s="86"/>
      <c r="FNY746" s="86"/>
      <c r="FNZ746" s="86"/>
      <c r="FOA746" s="86"/>
      <c r="FOB746" s="86"/>
      <c r="FOC746" s="86"/>
      <c r="FOD746" s="86"/>
      <c r="FOE746" s="86"/>
      <c r="FOF746" s="86"/>
      <c r="FOG746" s="86"/>
      <c r="FOH746" s="86"/>
      <c r="FOI746" s="86"/>
      <c r="FOJ746" s="86"/>
      <c r="FOK746" s="86"/>
      <c r="FOL746" s="86"/>
      <c r="FOM746" s="86"/>
      <c r="FON746" s="86"/>
      <c r="FOO746" s="86"/>
      <c r="FOP746" s="86"/>
      <c r="FOQ746" s="86"/>
      <c r="FOR746" s="86"/>
      <c r="FOS746" s="86"/>
      <c r="FOT746" s="86"/>
      <c r="FOU746" s="86"/>
      <c r="FOV746" s="86"/>
      <c r="FOW746" s="86"/>
      <c r="FOX746" s="86"/>
      <c r="FOY746" s="86"/>
      <c r="FOZ746" s="86"/>
      <c r="FPA746" s="86"/>
      <c r="FPB746" s="86"/>
      <c r="FPC746" s="86"/>
      <c r="FPD746" s="86"/>
      <c r="FPE746" s="86"/>
      <c r="FPF746" s="86"/>
      <c r="FPG746" s="86"/>
      <c r="FPH746" s="86"/>
      <c r="FPI746" s="86"/>
      <c r="FPJ746" s="86"/>
      <c r="FPK746" s="86"/>
      <c r="FPL746" s="86"/>
      <c r="FPM746" s="86"/>
      <c r="FPN746" s="86"/>
      <c r="FPO746" s="86"/>
      <c r="FPP746" s="86"/>
      <c r="FPQ746" s="86"/>
      <c r="FPR746" s="86"/>
      <c r="FPS746" s="86"/>
      <c r="FPT746" s="86"/>
      <c r="FPU746" s="86"/>
      <c r="FPV746" s="86"/>
      <c r="FPW746" s="86"/>
      <c r="FPX746" s="86"/>
      <c r="FPY746" s="86"/>
      <c r="FPZ746" s="86"/>
      <c r="FQA746" s="86"/>
      <c r="FQB746" s="86"/>
      <c r="FQC746" s="86"/>
      <c r="FQD746" s="86"/>
      <c r="FQE746" s="86"/>
      <c r="FQF746" s="86"/>
      <c r="FQG746" s="86"/>
      <c r="FQH746" s="86"/>
      <c r="FQI746" s="86"/>
      <c r="FQJ746" s="86"/>
      <c r="FQK746" s="86"/>
      <c r="FQL746" s="86"/>
      <c r="FQM746" s="86"/>
      <c r="FQN746" s="86"/>
      <c r="FQO746" s="86"/>
      <c r="FQP746" s="86"/>
      <c r="FQQ746" s="86"/>
      <c r="FQR746" s="86"/>
      <c r="FQS746" s="86"/>
      <c r="FQT746" s="86"/>
      <c r="FQU746" s="86"/>
      <c r="FQV746" s="86"/>
      <c r="FQW746" s="86"/>
      <c r="FQX746" s="86"/>
      <c r="FQY746" s="86"/>
      <c r="FQZ746" s="86"/>
      <c r="FRA746" s="86"/>
      <c r="FRB746" s="86"/>
      <c r="FRC746" s="86"/>
      <c r="FRD746" s="86"/>
      <c r="FRE746" s="86"/>
      <c r="FRF746" s="86"/>
      <c r="FRG746" s="86"/>
      <c r="FRH746" s="86"/>
      <c r="FRI746" s="86"/>
      <c r="FRJ746" s="86"/>
      <c r="FRK746" s="86"/>
      <c r="FRL746" s="86"/>
      <c r="FRM746" s="86"/>
      <c r="FRN746" s="86"/>
      <c r="FRO746" s="86"/>
      <c r="FRP746" s="86"/>
      <c r="FRQ746" s="86"/>
      <c r="FRR746" s="86"/>
      <c r="FRS746" s="86"/>
      <c r="FRT746" s="86"/>
      <c r="FRU746" s="86"/>
      <c r="FRV746" s="86"/>
      <c r="FRW746" s="86"/>
      <c r="FRX746" s="86"/>
      <c r="FRY746" s="86"/>
      <c r="FRZ746" s="86"/>
      <c r="FSA746" s="86"/>
      <c r="FSB746" s="86"/>
      <c r="FSC746" s="86"/>
      <c r="FSD746" s="86"/>
      <c r="FSE746" s="86"/>
      <c r="FSF746" s="86"/>
      <c r="FSG746" s="86"/>
      <c r="FSH746" s="86"/>
      <c r="FSI746" s="86"/>
      <c r="FSJ746" s="86"/>
      <c r="FSK746" s="86"/>
      <c r="FSL746" s="86"/>
      <c r="FSM746" s="86"/>
      <c r="FSN746" s="86"/>
      <c r="FSO746" s="86"/>
      <c r="FSP746" s="86"/>
      <c r="FSQ746" s="86"/>
      <c r="FSR746" s="86"/>
      <c r="FSS746" s="86"/>
      <c r="FST746" s="86"/>
      <c r="FSU746" s="86"/>
      <c r="FSV746" s="86"/>
      <c r="FSW746" s="86"/>
      <c r="FSX746" s="86"/>
      <c r="FSY746" s="86"/>
      <c r="FSZ746" s="86"/>
      <c r="FTA746" s="86"/>
      <c r="FTB746" s="86"/>
      <c r="FTC746" s="86"/>
      <c r="FTD746" s="86"/>
      <c r="FTE746" s="86"/>
      <c r="FTF746" s="86"/>
      <c r="FTG746" s="86"/>
      <c r="FTH746" s="86"/>
      <c r="FTI746" s="86"/>
      <c r="FTJ746" s="86"/>
      <c r="FTK746" s="86"/>
      <c r="FTL746" s="86"/>
      <c r="FTM746" s="86"/>
      <c r="FTN746" s="86"/>
      <c r="FTO746" s="86"/>
      <c r="FTP746" s="86"/>
      <c r="FTQ746" s="86"/>
      <c r="FTR746" s="86"/>
      <c r="FTS746" s="86"/>
      <c r="FTT746" s="86"/>
      <c r="FTU746" s="86"/>
      <c r="FTV746" s="86"/>
      <c r="FTW746" s="86"/>
      <c r="FTX746" s="86"/>
      <c r="FTY746" s="86"/>
      <c r="FTZ746" s="86"/>
      <c r="FUA746" s="86"/>
      <c r="FUB746" s="86"/>
      <c r="FUC746" s="86"/>
      <c r="FUD746" s="86"/>
      <c r="FUE746" s="86"/>
      <c r="FUF746" s="86"/>
      <c r="FUG746" s="86"/>
      <c r="FUH746" s="86"/>
      <c r="FUI746" s="86"/>
      <c r="FUJ746" s="86"/>
      <c r="FUK746" s="86"/>
      <c r="FUL746" s="86"/>
      <c r="FUM746" s="86"/>
      <c r="FUN746" s="86"/>
      <c r="FUO746" s="86"/>
      <c r="FUP746" s="86"/>
      <c r="FUQ746" s="86"/>
      <c r="FUR746" s="86"/>
      <c r="FUS746" s="86"/>
      <c r="FUT746" s="86"/>
      <c r="FUU746" s="86"/>
      <c r="FUV746" s="86"/>
      <c r="FUW746" s="86"/>
      <c r="FUX746" s="86"/>
      <c r="FUY746" s="86"/>
      <c r="FUZ746" s="86"/>
      <c r="FVA746" s="86"/>
      <c r="FVB746" s="86"/>
      <c r="FVC746" s="86"/>
      <c r="FVD746" s="86"/>
      <c r="FVE746" s="86"/>
      <c r="FVF746" s="86"/>
      <c r="FVG746" s="86"/>
      <c r="FVH746" s="86"/>
      <c r="FVI746" s="86"/>
      <c r="FVJ746" s="86"/>
      <c r="FVK746" s="86"/>
      <c r="FVL746" s="86"/>
      <c r="FVM746" s="86"/>
      <c r="FVN746" s="86"/>
      <c r="FVO746" s="86"/>
      <c r="FVP746" s="86"/>
      <c r="FVQ746" s="86"/>
      <c r="FVR746" s="86"/>
      <c r="FVS746" s="86"/>
      <c r="FVT746" s="86"/>
      <c r="FVU746" s="86"/>
      <c r="FVV746" s="86"/>
      <c r="FVW746" s="86"/>
      <c r="FVX746" s="86"/>
      <c r="FVY746" s="86"/>
      <c r="FVZ746" s="86"/>
      <c r="FWA746" s="86"/>
      <c r="FWB746" s="86"/>
      <c r="FWC746" s="86"/>
      <c r="FWD746" s="86"/>
      <c r="FWE746" s="86"/>
      <c r="FWF746" s="86"/>
      <c r="FWG746" s="86"/>
      <c r="FWH746" s="86"/>
      <c r="FWI746" s="86"/>
      <c r="FWJ746" s="86"/>
      <c r="FWK746" s="86"/>
      <c r="FWL746" s="86"/>
      <c r="FWM746" s="86"/>
      <c r="FWN746" s="86"/>
      <c r="FWO746" s="86"/>
      <c r="FWP746" s="86"/>
      <c r="FWQ746" s="86"/>
      <c r="FWR746" s="86"/>
      <c r="FWS746" s="86"/>
      <c r="FWT746" s="86"/>
      <c r="FWU746" s="86"/>
      <c r="FWV746" s="86"/>
      <c r="FWW746" s="86"/>
      <c r="FWX746" s="86"/>
      <c r="FWY746" s="86"/>
      <c r="FWZ746" s="86"/>
      <c r="FXA746" s="86"/>
      <c r="FXB746" s="86"/>
      <c r="FXC746" s="86"/>
      <c r="FXD746" s="86"/>
      <c r="FXE746" s="86"/>
      <c r="FXF746" s="86"/>
      <c r="FXG746" s="86"/>
      <c r="FXH746" s="86"/>
      <c r="FXI746" s="86"/>
      <c r="FXJ746" s="86"/>
      <c r="FXK746" s="86"/>
      <c r="FXL746" s="86"/>
      <c r="FXM746" s="86"/>
      <c r="FXN746" s="86"/>
      <c r="FXO746" s="86"/>
      <c r="FXP746" s="86"/>
      <c r="FXQ746" s="86"/>
      <c r="FXR746" s="86"/>
      <c r="FXS746" s="86"/>
      <c r="FXT746" s="86"/>
      <c r="FXU746" s="86"/>
      <c r="FXV746" s="86"/>
      <c r="FXW746" s="86"/>
      <c r="FXX746" s="86"/>
      <c r="FXY746" s="86"/>
      <c r="FXZ746" s="86"/>
      <c r="FYA746" s="86"/>
      <c r="FYB746" s="86"/>
      <c r="FYC746" s="86"/>
      <c r="FYD746" s="86"/>
      <c r="FYE746" s="86"/>
      <c r="FYF746" s="86"/>
      <c r="FYG746" s="86"/>
      <c r="FYH746" s="86"/>
      <c r="FYI746" s="86"/>
      <c r="FYJ746" s="86"/>
      <c r="FYK746" s="86"/>
      <c r="FYL746" s="86"/>
      <c r="FYM746" s="86"/>
      <c r="FYN746" s="86"/>
      <c r="FYO746" s="86"/>
      <c r="FYP746" s="86"/>
      <c r="FYQ746" s="86"/>
      <c r="FYR746" s="86"/>
      <c r="FYS746" s="86"/>
      <c r="FYT746" s="86"/>
      <c r="FYU746" s="86"/>
      <c r="FYV746" s="86"/>
      <c r="FYW746" s="86"/>
      <c r="FYX746" s="86"/>
      <c r="FYY746" s="86"/>
      <c r="FYZ746" s="86"/>
      <c r="FZA746" s="86"/>
      <c r="FZB746" s="86"/>
      <c r="FZC746" s="86"/>
      <c r="FZD746" s="86"/>
      <c r="FZE746" s="86"/>
      <c r="FZF746" s="86"/>
      <c r="FZG746" s="86"/>
      <c r="FZH746" s="86"/>
      <c r="FZI746" s="86"/>
      <c r="FZJ746" s="86"/>
      <c r="FZK746" s="86"/>
      <c r="FZL746" s="86"/>
      <c r="FZM746" s="86"/>
      <c r="FZN746" s="86"/>
      <c r="FZO746" s="86"/>
      <c r="FZP746" s="86"/>
      <c r="FZQ746" s="86"/>
      <c r="FZR746" s="86"/>
      <c r="FZS746" s="86"/>
      <c r="FZT746" s="86"/>
      <c r="FZU746" s="86"/>
      <c r="FZV746" s="86"/>
      <c r="FZW746" s="86"/>
      <c r="FZX746" s="86"/>
      <c r="FZY746" s="86"/>
      <c r="FZZ746" s="86"/>
      <c r="GAA746" s="86"/>
      <c r="GAB746" s="86"/>
      <c r="GAC746" s="86"/>
      <c r="GAD746" s="86"/>
      <c r="GAE746" s="86"/>
      <c r="GAF746" s="86"/>
      <c r="GAG746" s="86"/>
      <c r="GAH746" s="86"/>
      <c r="GAI746" s="86"/>
      <c r="GAJ746" s="86"/>
      <c r="GAK746" s="86"/>
      <c r="GAL746" s="86"/>
      <c r="GAM746" s="86"/>
      <c r="GAN746" s="86"/>
      <c r="GAO746" s="86"/>
      <c r="GAP746" s="86"/>
      <c r="GAQ746" s="86"/>
      <c r="GAR746" s="86"/>
      <c r="GAS746" s="86"/>
      <c r="GAT746" s="86"/>
      <c r="GAU746" s="86"/>
      <c r="GAV746" s="86"/>
      <c r="GAW746" s="86"/>
      <c r="GAX746" s="86"/>
      <c r="GAY746" s="86"/>
      <c r="GAZ746" s="86"/>
      <c r="GBA746" s="86"/>
      <c r="GBB746" s="86"/>
      <c r="GBC746" s="86"/>
      <c r="GBD746" s="86"/>
      <c r="GBE746" s="86"/>
      <c r="GBF746" s="86"/>
      <c r="GBG746" s="86"/>
      <c r="GBH746" s="86"/>
      <c r="GBI746" s="86"/>
      <c r="GBJ746" s="86"/>
      <c r="GBK746" s="86"/>
      <c r="GBL746" s="86"/>
      <c r="GBM746" s="86"/>
      <c r="GBN746" s="86"/>
      <c r="GBO746" s="86"/>
      <c r="GBP746" s="86"/>
      <c r="GBQ746" s="86"/>
      <c r="GBR746" s="86"/>
      <c r="GBS746" s="86"/>
      <c r="GBT746" s="86"/>
      <c r="GBU746" s="86"/>
      <c r="GBV746" s="86"/>
      <c r="GBW746" s="86"/>
      <c r="GBX746" s="86"/>
      <c r="GBY746" s="86"/>
      <c r="GBZ746" s="86"/>
      <c r="GCA746" s="86"/>
      <c r="GCB746" s="86"/>
      <c r="GCC746" s="86"/>
      <c r="GCD746" s="86"/>
      <c r="GCE746" s="86"/>
      <c r="GCF746" s="86"/>
      <c r="GCG746" s="86"/>
      <c r="GCH746" s="86"/>
      <c r="GCI746" s="86"/>
      <c r="GCJ746" s="86"/>
      <c r="GCK746" s="86"/>
      <c r="GCL746" s="86"/>
      <c r="GCM746" s="86"/>
      <c r="GCN746" s="86"/>
      <c r="GCO746" s="86"/>
      <c r="GCP746" s="86"/>
      <c r="GCQ746" s="86"/>
      <c r="GCR746" s="86"/>
      <c r="GCS746" s="86"/>
      <c r="GCT746" s="86"/>
      <c r="GCU746" s="86"/>
      <c r="GCV746" s="86"/>
      <c r="GCW746" s="86"/>
      <c r="GCX746" s="86"/>
      <c r="GCY746" s="86"/>
      <c r="GCZ746" s="86"/>
      <c r="GDA746" s="86"/>
      <c r="GDB746" s="86"/>
      <c r="GDC746" s="86"/>
      <c r="GDD746" s="86"/>
      <c r="GDE746" s="86"/>
      <c r="GDF746" s="86"/>
      <c r="GDG746" s="86"/>
      <c r="GDH746" s="86"/>
      <c r="GDI746" s="86"/>
      <c r="GDJ746" s="86"/>
      <c r="GDK746" s="86"/>
      <c r="GDL746" s="86"/>
      <c r="GDM746" s="86"/>
      <c r="GDN746" s="86"/>
      <c r="GDO746" s="86"/>
      <c r="GDP746" s="86"/>
      <c r="GDQ746" s="86"/>
      <c r="GDR746" s="86"/>
      <c r="GDS746" s="86"/>
      <c r="GDT746" s="86"/>
      <c r="GDU746" s="86"/>
      <c r="GDV746" s="86"/>
      <c r="GDW746" s="86"/>
      <c r="GDX746" s="86"/>
      <c r="GDY746" s="86"/>
      <c r="GDZ746" s="86"/>
      <c r="GEA746" s="86"/>
      <c r="GEB746" s="86"/>
      <c r="GEC746" s="86"/>
      <c r="GED746" s="86"/>
      <c r="GEE746" s="86"/>
      <c r="GEF746" s="86"/>
      <c r="GEG746" s="86"/>
      <c r="GEH746" s="86"/>
      <c r="GEI746" s="86"/>
      <c r="GEJ746" s="86"/>
      <c r="GEK746" s="86"/>
      <c r="GEL746" s="86"/>
      <c r="GEM746" s="86"/>
      <c r="GEN746" s="86"/>
      <c r="GEO746" s="86"/>
      <c r="GEP746" s="86"/>
      <c r="GEQ746" s="86"/>
      <c r="GER746" s="86"/>
      <c r="GES746" s="86"/>
      <c r="GET746" s="86"/>
      <c r="GEU746" s="86"/>
      <c r="GEV746" s="86"/>
      <c r="GEW746" s="86"/>
      <c r="GEX746" s="86"/>
      <c r="GEY746" s="86"/>
      <c r="GEZ746" s="86"/>
      <c r="GFA746" s="86"/>
      <c r="GFB746" s="86"/>
      <c r="GFC746" s="86"/>
      <c r="GFD746" s="86"/>
      <c r="GFE746" s="86"/>
      <c r="GFF746" s="86"/>
      <c r="GFG746" s="86"/>
      <c r="GFH746" s="86"/>
      <c r="GFI746" s="86"/>
      <c r="GFJ746" s="86"/>
      <c r="GFK746" s="86"/>
      <c r="GFL746" s="86"/>
      <c r="GFM746" s="86"/>
      <c r="GFN746" s="86"/>
      <c r="GFO746" s="86"/>
      <c r="GFP746" s="86"/>
      <c r="GFQ746" s="86"/>
      <c r="GFR746" s="86"/>
      <c r="GFS746" s="86"/>
      <c r="GFT746" s="86"/>
      <c r="GFU746" s="86"/>
      <c r="GFV746" s="86"/>
      <c r="GFW746" s="86"/>
      <c r="GFX746" s="86"/>
      <c r="GFY746" s="86"/>
      <c r="GFZ746" s="86"/>
      <c r="GGA746" s="86"/>
      <c r="GGB746" s="86"/>
      <c r="GGC746" s="86"/>
      <c r="GGD746" s="86"/>
      <c r="GGE746" s="86"/>
      <c r="GGF746" s="86"/>
      <c r="GGG746" s="86"/>
      <c r="GGH746" s="86"/>
      <c r="GGI746" s="86"/>
      <c r="GGJ746" s="86"/>
      <c r="GGK746" s="86"/>
      <c r="GGL746" s="86"/>
      <c r="GGM746" s="86"/>
      <c r="GGN746" s="86"/>
      <c r="GGO746" s="86"/>
      <c r="GGP746" s="86"/>
      <c r="GGQ746" s="86"/>
      <c r="GGR746" s="86"/>
      <c r="GGS746" s="86"/>
      <c r="GGT746" s="86"/>
      <c r="GGU746" s="86"/>
      <c r="GGV746" s="86"/>
      <c r="GGW746" s="86"/>
      <c r="GGX746" s="86"/>
      <c r="GGY746" s="86"/>
      <c r="GGZ746" s="86"/>
      <c r="GHA746" s="86"/>
      <c r="GHB746" s="86"/>
      <c r="GHC746" s="86"/>
      <c r="GHD746" s="86"/>
      <c r="GHE746" s="86"/>
      <c r="GHF746" s="86"/>
      <c r="GHG746" s="86"/>
      <c r="GHH746" s="86"/>
      <c r="GHI746" s="86"/>
      <c r="GHJ746" s="86"/>
      <c r="GHK746" s="86"/>
      <c r="GHL746" s="86"/>
      <c r="GHM746" s="86"/>
      <c r="GHN746" s="86"/>
      <c r="GHO746" s="86"/>
      <c r="GHP746" s="86"/>
      <c r="GHQ746" s="86"/>
      <c r="GHR746" s="86"/>
      <c r="GHS746" s="86"/>
      <c r="GHT746" s="86"/>
      <c r="GHU746" s="86"/>
      <c r="GHV746" s="86"/>
      <c r="GHW746" s="86"/>
      <c r="GHX746" s="86"/>
      <c r="GHY746" s="86"/>
      <c r="GHZ746" s="86"/>
      <c r="GIA746" s="86"/>
      <c r="GIB746" s="86"/>
      <c r="GIC746" s="86"/>
      <c r="GID746" s="86"/>
      <c r="GIE746" s="86"/>
      <c r="GIF746" s="86"/>
      <c r="GIG746" s="86"/>
      <c r="GIH746" s="86"/>
      <c r="GII746" s="86"/>
      <c r="GIJ746" s="86"/>
      <c r="GIK746" s="86"/>
      <c r="GIL746" s="86"/>
      <c r="GIM746" s="86"/>
      <c r="GIN746" s="86"/>
      <c r="GIO746" s="86"/>
      <c r="GIP746" s="86"/>
      <c r="GIQ746" s="86"/>
      <c r="GIR746" s="86"/>
      <c r="GIS746" s="86"/>
      <c r="GIT746" s="86"/>
      <c r="GIU746" s="86"/>
      <c r="GIV746" s="86"/>
      <c r="GIW746" s="86"/>
      <c r="GIX746" s="86"/>
      <c r="GIY746" s="86"/>
      <c r="GIZ746" s="86"/>
      <c r="GJA746" s="86"/>
      <c r="GJB746" s="86"/>
      <c r="GJC746" s="86"/>
      <c r="GJD746" s="86"/>
      <c r="GJE746" s="86"/>
      <c r="GJF746" s="86"/>
      <c r="GJG746" s="86"/>
      <c r="GJH746" s="86"/>
      <c r="GJI746" s="86"/>
      <c r="GJJ746" s="86"/>
      <c r="GJK746" s="86"/>
      <c r="GJL746" s="86"/>
      <c r="GJM746" s="86"/>
      <c r="GJN746" s="86"/>
      <c r="GJO746" s="86"/>
      <c r="GJP746" s="86"/>
      <c r="GJQ746" s="86"/>
      <c r="GJR746" s="86"/>
      <c r="GJS746" s="86"/>
      <c r="GJT746" s="86"/>
      <c r="GJU746" s="86"/>
      <c r="GJV746" s="86"/>
      <c r="GJW746" s="86"/>
      <c r="GJX746" s="86"/>
      <c r="GJY746" s="86"/>
      <c r="GJZ746" s="86"/>
      <c r="GKA746" s="86"/>
      <c r="GKB746" s="86"/>
      <c r="GKC746" s="86"/>
      <c r="GKD746" s="86"/>
      <c r="GKE746" s="86"/>
      <c r="GKF746" s="86"/>
      <c r="GKG746" s="86"/>
      <c r="GKH746" s="86"/>
      <c r="GKI746" s="86"/>
      <c r="GKJ746" s="86"/>
      <c r="GKK746" s="86"/>
      <c r="GKL746" s="86"/>
      <c r="GKM746" s="86"/>
      <c r="GKN746" s="86"/>
      <c r="GKO746" s="86"/>
      <c r="GKP746" s="86"/>
      <c r="GKQ746" s="86"/>
      <c r="GKR746" s="86"/>
      <c r="GKS746" s="86"/>
      <c r="GKT746" s="86"/>
      <c r="GKU746" s="86"/>
      <c r="GKV746" s="86"/>
      <c r="GKW746" s="86"/>
      <c r="GKX746" s="86"/>
      <c r="GKY746" s="86"/>
      <c r="GKZ746" s="86"/>
      <c r="GLA746" s="86"/>
      <c r="GLB746" s="86"/>
      <c r="GLC746" s="86"/>
      <c r="GLD746" s="86"/>
      <c r="GLE746" s="86"/>
      <c r="GLF746" s="86"/>
      <c r="GLG746" s="86"/>
      <c r="GLH746" s="86"/>
      <c r="GLI746" s="86"/>
      <c r="GLJ746" s="86"/>
      <c r="GLK746" s="86"/>
      <c r="GLL746" s="86"/>
      <c r="GLM746" s="86"/>
      <c r="GLN746" s="86"/>
      <c r="GLO746" s="86"/>
      <c r="GLP746" s="86"/>
      <c r="GLQ746" s="86"/>
      <c r="GLR746" s="86"/>
      <c r="GLS746" s="86"/>
      <c r="GLT746" s="86"/>
      <c r="GLU746" s="86"/>
      <c r="GLV746" s="86"/>
      <c r="GLW746" s="86"/>
      <c r="GLX746" s="86"/>
      <c r="GLY746" s="86"/>
      <c r="GLZ746" s="86"/>
      <c r="GMA746" s="86"/>
      <c r="GMB746" s="86"/>
      <c r="GMC746" s="86"/>
      <c r="GMD746" s="86"/>
      <c r="GME746" s="86"/>
      <c r="GMF746" s="86"/>
      <c r="GMG746" s="86"/>
      <c r="GMH746" s="86"/>
      <c r="GMI746" s="86"/>
      <c r="GMJ746" s="86"/>
      <c r="GMK746" s="86"/>
      <c r="GML746" s="86"/>
      <c r="GMM746" s="86"/>
      <c r="GMN746" s="86"/>
      <c r="GMO746" s="86"/>
      <c r="GMP746" s="86"/>
      <c r="GMQ746" s="86"/>
      <c r="GMR746" s="86"/>
      <c r="GMS746" s="86"/>
      <c r="GMT746" s="86"/>
      <c r="GMU746" s="86"/>
      <c r="GMV746" s="86"/>
      <c r="GMW746" s="86"/>
      <c r="GMX746" s="86"/>
      <c r="GMY746" s="86"/>
      <c r="GMZ746" s="86"/>
      <c r="GNA746" s="86"/>
      <c r="GNB746" s="86"/>
      <c r="GNC746" s="86"/>
      <c r="GND746" s="86"/>
      <c r="GNE746" s="86"/>
      <c r="GNF746" s="86"/>
      <c r="GNG746" s="86"/>
      <c r="GNH746" s="86"/>
      <c r="GNI746" s="86"/>
      <c r="GNJ746" s="86"/>
      <c r="GNK746" s="86"/>
      <c r="GNL746" s="86"/>
      <c r="GNM746" s="86"/>
      <c r="GNN746" s="86"/>
      <c r="GNO746" s="86"/>
      <c r="GNP746" s="86"/>
      <c r="GNQ746" s="86"/>
      <c r="GNR746" s="86"/>
      <c r="GNS746" s="86"/>
      <c r="GNT746" s="86"/>
      <c r="GNU746" s="86"/>
      <c r="GNV746" s="86"/>
      <c r="GNW746" s="86"/>
      <c r="GNX746" s="86"/>
      <c r="GNY746" s="86"/>
      <c r="GNZ746" s="86"/>
      <c r="GOA746" s="86"/>
      <c r="GOB746" s="86"/>
      <c r="GOC746" s="86"/>
      <c r="GOD746" s="86"/>
      <c r="GOE746" s="86"/>
      <c r="GOF746" s="86"/>
      <c r="GOG746" s="86"/>
      <c r="GOH746" s="86"/>
      <c r="GOI746" s="86"/>
      <c r="GOJ746" s="86"/>
      <c r="GOK746" s="86"/>
      <c r="GOL746" s="86"/>
      <c r="GOM746" s="86"/>
      <c r="GON746" s="86"/>
      <c r="GOO746" s="86"/>
      <c r="GOP746" s="86"/>
      <c r="GOQ746" s="86"/>
      <c r="GOR746" s="86"/>
      <c r="GOS746" s="86"/>
      <c r="GOT746" s="86"/>
      <c r="GOU746" s="86"/>
      <c r="GOV746" s="86"/>
      <c r="GOW746" s="86"/>
      <c r="GOX746" s="86"/>
      <c r="GOY746" s="86"/>
      <c r="GOZ746" s="86"/>
      <c r="GPA746" s="86"/>
      <c r="GPB746" s="86"/>
      <c r="GPC746" s="86"/>
      <c r="GPD746" s="86"/>
      <c r="GPE746" s="86"/>
      <c r="GPF746" s="86"/>
      <c r="GPG746" s="86"/>
      <c r="GPH746" s="86"/>
      <c r="GPI746" s="86"/>
      <c r="GPJ746" s="86"/>
      <c r="GPK746" s="86"/>
      <c r="GPL746" s="86"/>
      <c r="GPM746" s="86"/>
      <c r="GPN746" s="86"/>
      <c r="GPO746" s="86"/>
      <c r="GPP746" s="86"/>
      <c r="GPQ746" s="86"/>
      <c r="GPR746" s="86"/>
      <c r="GPS746" s="86"/>
      <c r="GPT746" s="86"/>
      <c r="GPU746" s="86"/>
      <c r="GPV746" s="86"/>
      <c r="GPW746" s="86"/>
      <c r="GPX746" s="86"/>
      <c r="GPY746" s="86"/>
      <c r="GPZ746" s="86"/>
      <c r="GQA746" s="86"/>
      <c r="GQB746" s="86"/>
      <c r="GQC746" s="86"/>
      <c r="GQD746" s="86"/>
      <c r="GQE746" s="86"/>
      <c r="GQF746" s="86"/>
      <c r="GQG746" s="86"/>
      <c r="GQH746" s="86"/>
      <c r="GQI746" s="86"/>
      <c r="GQJ746" s="86"/>
      <c r="GQK746" s="86"/>
      <c r="GQL746" s="86"/>
      <c r="GQM746" s="86"/>
      <c r="GQN746" s="86"/>
      <c r="GQO746" s="86"/>
      <c r="GQP746" s="86"/>
      <c r="GQQ746" s="86"/>
      <c r="GQR746" s="86"/>
      <c r="GQS746" s="86"/>
      <c r="GQT746" s="86"/>
      <c r="GQU746" s="86"/>
      <c r="GQV746" s="86"/>
      <c r="GQW746" s="86"/>
      <c r="GQX746" s="86"/>
      <c r="GQY746" s="86"/>
      <c r="GQZ746" s="86"/>
      <c r="GRA746" s="86"/>
      <c r="GRB746" s="86"/>
      <c r="GRC746" s="86"/>
      <c r="GRD746" s="86"/>
      <c r="GRE746" s="86"/>
      <c r="GRF746" s="86"/>
      <c r="GRG746" s="86"/>
      <c r="GRH746" s="86"/>
      <c r="GRI746" s="86"/>
      <c r="GRJ746" s="86"/>
      <c r="GRK746" s="86"/>
      <c r="GRL746" s="86"/>
      <c r="GRM746" s="86"/>
      <c r="GRN746" s="86"/>
      <c r="GRO746" s="86"/>
      <c r="GRP746" s="86"/>
      <c r="GRQ746" s="86"/>
      <c r="GRR746" s="86"/>
      <c r="GRS746" s="86"/>
      <c r="GRT746" s="86"/>
      <c r="GRU746" s="86"/>
      <c r="GRV746" s="86"/>
      <c r="GRW746" s="86"/>
      <c r="GRX746" s="86"/>
      <c r="GRY746" s="86"/>
      <c r="GRZ746" s="86"/>
      <c r="GSA746" s="86"/>
      <c r="GSB746" s="86"/>
      <c r="GSC746" s="86"/>
      <c r="GSD746" s="86"/>
      <c r="GSE746" s="86"/>
      <c r="GSF746" s="86"/>
      <c r="GSG746" s="86"/>
      <c r="GSH746" s="86"/>
      <c r="GSI746" s="86"/>
      <c r="GSJ746" s="86"/>
      <c r="GSK746" s="86"/>
      <c r="GSL746" s="86"/>
      <c r="GSM746" s="86"/>
      <c r="GSN746" s="86"/>
      <c r="GSO746" s="86"/>
      <c r="GSP746" s="86"/>
      <c r="GSQ746" s="86"/>
      <c r="GSR746" s="86"/>
      <c r="GSS746" s="86"/>
      <c r="GST746" s="86"/>
      <c r="GSU746" s="86"/>
      <c r="GSV746" s="86"/>
      <c r="GSW746" s="86"/>
      <c r="GSX746" s="86"/>
      <c r="GSY746" s="86"/>
      <c r="GSZ746" s="86"/>
      <c r="GTA746" s="86"/>
      <c r="GTB746" s="86"/>
      <c r="GTC746" s="86"/>
      <c r="GTD746" s="86"/>
      <c r="GTE746" s="86"/>
      <c r="GTF746" s="86"/>
      <c r="GTG746" s="86"/>
      <c r="GTH746" s="86"/>
      <c r="GTI746" s="86"/>
      <c r="GTJ746" s="86"/>
      <c r="GTK746" s="86"/>
      <c r="GTL746" s="86"/>
      <c r="GTM746" s="86"/>
      <c r="GTN746" s="86"/>
      <c r="GTO746" s="86"/>
      <c r="GTP746" s="86"/>
      <c r="GTQ746" s="86"/>
      <c r="GTR746" s="86"/>
      <c r="GTS746" s="86"/>
      <c r="GTT746" s="86"/>
      <c r="GTU746" s="86"/>
      <c r="GTV746" s="86"/>
      <c r="GTW746" s="86"/>
      <c r="GTX746" s="86"/>
      <c r="GTY746" s="86"/>
      <c r="GTZ746" s="86"/>
      <c r="GUA746" s="86"/>
      <c r="GUB746" s="86"/>
      <c r="GUC746" s="86"/>
      <c r="GUD746" s="86"/>
      <c r="GUE746" s="86"/>
      <c r="GUF746" s="86"/>
      <c r="GUG746" s="86"/>
      <c r="GUH746" s="86"/>
      <c r="GUI746" s="86"/>
      <c r="GUJ746" s="86"/>
      <c r="GUK746" s="86"/>
      <c r="GUL746" s="86"/>
      <c r="GUM746" s="86"/>
      <c r="GUN746" s="86"/>
      <c r="GUO746" s="86"/>
      <c r="GUP746" s="86"/>
      <c r="GUQ746" s="86"/>
      <c r="GUR746" s="86"/>
      <c r="GUS746" s="86"/>
      <c r="GUT746" s="86"/>
      <c r="GUU746" s="86"/>
      <c r="GUV746" s="86"/>
      <c r="GUW746" s="86"/>
      <c r="GUX746" s="86"/>
      <c r="GUY746" s="86"/>
      <c r="GUZ746" s="86"/>
      <c r="GVA746" s="86"/>
      <c r="GVB746" s="86"/>
      <c r="GVC746" s="86"/>
      <c r="GVD746" s="86"/>
      <c r="GVE746" s="86"/>
      <c r="GVF746" s="86"/>
      <c r="GVG746" s="86"/>
      <c r="GVH746" s="86"/>
      <c r="GVI746" s="86"/>
      <c r="GVJ746" s="86"/>
      <c r="GVK746" s="86"/>
      <c r="GVL746" s="86"/>
      <c r="GVM746" s="86"/>
      <c r="GVN746" s="86"/>
      <c r="GVO746" s="86"/>
      <c r="GVP746" s="86"/>
      <c r="GVQ746" s="86"/>
      <c r="GVR746" s="86"/>
      <c r="GVS746" s="86"/>
      <c r="GVT746" s="86"/>
      <c r="GVU746" s="86"/>
      <c r="GVV746" s="86"/>
      <c r="GVW746" s="86"/>
      <c r="GVX746" s="86"/>
      <c r="GVY746" s="86"/>
      <c r="GVZ746" s="86"/>
      <c r="GWA746" s="86"/>
      <c r="GWB746" s="86"/>
      <c r="GWC746" s="86"/>
      <c r="GWD746" s="86"/>
      <c r="GWE746" s="86"/>
      <c r="GWF746" s="86"/>
      <c r="GWG746" s="86"/>
      <c r="GWH746" s="86"/>
      <c r="GWI746" s="86"/>
      <c r="GWJ746" s="86"/>
      <c r="GWK746" s="86"/>
      <c r="GWL746" s="86"/>
      <c r="GWM746" s="86"/>
      <c r="GWN746" s="86"/>
      <c r="GWO746" s="86"/>
      <c r="GWP746" s="86"/>
      <c r="GWQ746" s="86"/>
      <c r="GWR746" s="86"/>
      <c r="GWS746" s="86"/>
      <c r="GWT746" s="86"/>
      <c r="GWU746" s="86"/>
      <c r="GWV746" s="86"/>
      <c r="GWW746" s="86"/>
      <c r="GWX746" s="86"/>
      <c r="GWY746" s="86"/>
      <c r="GWZ746" s="86"/>
      <c r="GXA746" s="86"/>
      <c r="GXB746" s="86"/>
      <c r="GXC746" s="86"/>
      <c r="GXD746" s="86"/>
      <c r="GXE746" s="86"/>
      <c r="GXF746" s="86"/>
      <c r="GXG746" s="86"/>
      <c r="GXH746" s="86"/>
      <c r="GXI746" s="86"/>
      <c r="GXJ746" s="86"/>
      <c r="GXK746" s="86"/>
      <c r="GXL746" s="86"/>
      <c r="GXM746" s="86"/>
      <c r="GXN746" s="86"/>
      <c r="GXO746" s="86"/>
      <c r="GXP746" s="86"/>
      <c r="GXQ746" s="86"/>
      <c r="GXR746" s="86"/>
      <c r="GXS746" s="86"/>
      <c r="GXT746" s="86"/>
      <c r="GXU746" s="86"/>
      <c r="GXV746" s="86"/>
      <c r="GXW746" s="86"/>
      <c r="GXX746" s="86"/>
      <c r="GXY746" s="86"/>
      <c r="GXZ746" s="86"/>
      <c r="GYA746" s="86"/>
      <c r="GYB746" s="86"/>
      <c r="GYC746" s="86"/>
      <c r="GYD746" s="86"/>
      <c r="GYE746" s="86"/>
      <c r="GYF746" s="86"/>
      <c r="GYG746" s="86"/>
      <c r="GYH746" s="86"/>
      <c r="GYI746" s="86"/>
      <c r="GYJ746" s="86"/>
      <c r="GYK746" s="86"/>
      <c r="GYL746" s="86"/>
      <c r="GYM746" s="86"/>
      <c r="GYN746" s="86"/>
      <c r="GYO746" s="86"/>
      <c r="GYP746" s="86"/>
      <c r="GYQ746" s="86"/>
      <c r="GYR746" s="86"/>
      <c r="GYS746" s="86"/>
      <c r="GYT746" s="86"/>
      <c r="GYU746" s="86"/>
      <c r="GYV746" s="86"/>
      <c r="GYW746" s="86"/>
      <c r="GYX746" s="86"/>
      <c r="GYY746" s="86"/>
      <c r="GYZ746" s="86"/>
      <c r="GZA746" s="86"/>
      <c r="GZB746" s="86"/>
      <c r="GZC746" s="86"/>
      <c r="GZD746" s="86"/>
      <c r="GZE746" s="86"/>
      <c r="GZF746" s="86"/>
      <c r="GZG746" s="86"/>
      <c r="GZH746" s="86"/>
      <c r="GZI746" s="86"/>
      <c r="GZJ746" s="86"/>
      <c r="GZK746" s="86"/>
      <c r="GZL746" s="86"/>
      <c r="GZM746" s="86"/>
      <c r="GZN746" s="86"/>
      <c r="GZO746" s="86"/>
      <c r="GZP746" s="86"/>
      <c r="GZQ746" s="86"/>
      <c r="GZR746" s="86"/>
      <c r="GZS746" s="86"/>
      <c r="GZT746" s="86"/>
      <c r="GZU746" s="86"/>
      <c r="GZV746" s="86"/>
      <c r="GZW746" s="86"/>
      <c r="GZX746" s="86"/>
      <c r="GZY746" s="86"/>
      <c r="GZZ746" s="86"/>
      <c r="HAA746" s="86"/>
      <c r="HAB746" s="86"/>
      <c r="HAC746" s="86"/>
      <c r="HAD746" s="86"/>
      <c r="HAE746" s="86"/>
      <c r="HAF746" s="86"/>
      <c r="HAG746" s="86"/>
      <c r="HAH746" s="86"/>
      <c r="HAI746" s="86"/>
      <c r="HAJ746" s="86"/>
      <c r="HAK746" s="86"/>
      <c r="HAL746" s="86"/>
      <c r="HAM746" s="86"/>
      <c r="HAN746" s="86"/>
      <c r="HAO746" s="86"/>
      <c r="HAP746" s="86"/>
      <c r="HAQ746" s="86"/>
      <c r="HAR746" s="86"/>
      <c r="HAS746" s="86"/>
      <c r="HAT746" s="86"/>
      <c r="HAU746" s="86"/>
      <c r="HAV746" s="86"/>
      <c r="HAW746" s="86"/>
      <c r="HAX746" s="86"/>
      <c r="HAY746" s="86"/>
      <c r="HAZ746" s="86"/>
      <c r="HBA746" s="86"/>
      <c r="HBB746" s="86"/>
      <c r="HBC746" s="86"/>
      <c r="HBD746" s="86"/>
      <c r="HBE746" s="86"/>
      <c r="HBF746" s="86"/>
      <c r="HBG746" s="86"/>
      <c r="HBH746" s="86"/>
      <c r="HBI746" s="86"/>
      <c r="HBJ746" s="86"/>
      <c r="HBK746" s="86"/>
      <c r="HBL746" s="86"/>
      <c r="HBM746" s="86"/>
      <c r="HBN746" s="86"/>
      <c r="HBO746" s="86"/>
      <c r="HBP746" s="86"/>
      <c r="HBQ746" s="86"/>
      <c r="HBR746" s="86"/>
      <c r="HBS746" s="86"/>
      <c r="HBT746" s="86"/>
      <c r="HBU746" s="86"/>
      <c r="HBV746" s="86"/>
      <c r="HBW746" s="86"/>
      <c r="HBX746" s="86"/>
      <c r="HBY746" s="86"/>
      <c r="HBZ746" s="86"/>
      <c r="HCA746" s="86"/>
      <c r="HCB746" s="86"/>
      <c r="HCC746" s="86"/>
      <c r="HCD746" s="86"/>
      <c r="HCE746" s="86"/>
      <c r="HCF746" s="86"/>
      <c r="HCG746" s="86"/>
      <c r="HCH746" s="86"/>
      <c r="HCI746" s="86"/>
      <c r="HCJ746" s="86"/>
      <c r="HCK746" s="86"/>
      <c r="HCL746" s="86"/>
      <c r="HCM746" s="86"/>
      <c r="HCN746" s="86"/>
      <c r="HCO746" s="86"/>
      <c r="HCP746" s="86"/>
      <c r="HCQ746" s="86"/>
      <c r="HCR746" s="86"/>
      <c r="HCS746" s="86"/>
      <c r="HCT746" s="86"/>
      <c r="HCU746" s="86"/>
      <c r="HCV746" s="86"/>
      <c r="HCW746" s="86"/>
      <c r="HCX746" s="86"/>
      <c r="HCY746" s="86"/>
      <c r="HCZ746" s="86"/>
      <c r="HDA746" s="86"/>
      <c r="HDB746" s="86"/>
      <c r="HDC746" s="86"/>
      <c r="HDD746" s="86"/>
      <c r="HDE746" s="86"/>
      <c r="HDF746" s="86"/>
      <c r="HDG746" s="86"/>
      <c r="HDH746" s="86"/>
      <c r="HDI746" s="86"/>
      <c r="HDJ746" s="86"/>
      <c r="HDK746" s="86"/>
      <c r="HDL746" s="86"/>
      <c r="HDM746" s="86"/>
      <c r="HDN746" s="86"/>
      <c r="HDO746" s="86"/>
      <c r="HDP746" s="86"/>
      <c r="HDQ746" s="86"/>
      <c r="HDR746" s="86"/>
      <c r="HDS746" s="86"/>
      <c r="HDT746" s="86"/>
      <c r="HDU746" s="86"/>
      <c r="HDV746" s="86"/>
      <c r="HDW746" s="86"/>
      <c r="HDX746" s="86"/>
      <c r="HDY746" s="86"/>
      <c r="HDZ746" s="86"/>
      <c r="HEA746" s="86"/>
      <c r="HEB746" s="86"/>
      <c r="HEC746" s="86"/>
      <c r="HED746" s="86"/>
      <c r="HEE746" s="86"/>
      <c r="HEF746" s="86"/>
      <c r="HEG746" s="86"/>
      <c r="HEH746" s="86"/>
      <c r="HEI746" s="86"/>
      <c r="HEJ746" s="86"/>
      <c r="HEK746" s="86"/>
      <c r="HEL746" s="86"/>
      <c r="HEM746" s="86"/>
      <c r="HEN746" s="86"/>
      <c r="HEO746" s="86"/>
      <c r="HEP746" s="86"/>
      <c r="HEQ746" s="86"/>
      <c r="HER746" s="86"/>
      <c r="HES746" s="86"/>
      <c r="HET746" s="86"/>
      <c r="HEU746" s="86"/>
      <c r="HEV746" s="86"/>
      <c r="HEW746" s="86"/>
      <c r="HEX746" s="86"/>
      <c r="HEY746" s="86"/>
      <c r="HEZ746" s="86"/>
      <c r="HFA746" s="86"/>
      <c r="HFB746" s="86"/>
      <c r="HFC746" s="86"/>
      <c r="HFD746" s="86"/>
      <c r="HFE746" s="86"/>
      <c r="HFF746" s="86"/>
      <c r="HFG746" s="86"/>
      <c r="HFH746" s="86"/>
      <c r="HFI746" s="86"/>
      <c r="HFJ746" s="86"/>
      <c r="HFK746" s="86"/>
      <c r="HFL746" s="86"/>
      <c r="HFM746" s="86"/>
      <c r="HFN746" s="86"/>
      <c r="HFO746" s="86"/>
      <c r="HFP746" s="86"/>
      <c r="HFQ746" s="86"/>
      <c r="HFR746" s="86"/>
      <c r="HFS746" s="86"/>
      <c r="HFT746" s="86"/>
      <c r="HFU746" s="86"/>
      <c r="HFV746" s="86"/>
      <c r="HFW746" s="86"/>
      <c r="HFX746" s="86"/>
      <c r="HFY746" s="86"/>
      <c r="HFZ746" s="86"/>
      <c r="HGA746" s="86"/>
      <c r="HGB746" s="86"/>
      <c r="HGC746" s="86"/>
      <c r="HGD746" s="86"/>
      <c r="HGE746" s="86"/>
      <c r="HGF746" s="86"/>
      <c r="HGG746" s="86"/>
      <c r="HGH746" s="86"/>
      <c r="HGI746" s="86"/>
      <c r="HGJ746" s="86"/>
      <c r="HGK746" s="86"/>
      <c r="HGL746" s="86"/>
      <c r="HGM746" s="86"/>
      <c r="HGN746" s="86"/>
      <c r="HGO746" s="86"/>
      <c r="HGP746" s="86"/>
      <c r="HGQ746" s="86"/>
      <c r="HGR746" s="86"/>
      <c r="HGS746" s="86"/>
      <c r="HGT746" s="86"/>
      <c r="HGU746" s="86"/>
      <c r="HGV746" s="86"/>
      <c r="HGW746" s="86"/>
      <c r="HGX746" s="86"/>
      <c r="HGY746" s="86"/>
      <c r="HGZ746" s="86"/>
      <c r="HHA746" s="86"/>
      <c r="HHB746" s="86"/>
      <c r="HHC746" s="86"/>
      <c r="HHD746" s="86"/>
      <c r="HHE746" s="86"/>
      <c r="HHF746" s="86"/>
      <c r="HHG746" s="86"/>
      <c r="HHH746" s="86"/>
      <c r="HHI746" s="86"/>
      <c r="HHJ746" s="86"/>
      <c r="HHK746" s="86"/>
      <c r="HHL746" s="86"/>
      <c r="HHM746" s="86"/>
      <c r="HHN746" s="86"/>
      <c r="HHO746" s="86"/>
      <c r="HHP746" s="86"/>
      <c r="HHQ746" s="86"/>
      <c r="HHR746" s="86"/>
      <c r="HHS746" s="86"/>
      <c r="HHT746" s="86"/>
      <c r="HHU746" s="86"/>
      <c r="HHV746" s="86"/>
      <c r="HHW746" s="86"/>
      <c r="HHX746" s="86"/>
      <c r="HHY746" s="86"/>
      <c r="HHZ746" s="86"/>
      <c r="HIA746" s="86"/>
      <c r="HIB746" s="86"/>
      <c r="HIC746" s="86"/>
      <c r="HID746" s="86"/>
      <c r="HIE746" s="86"/>
      <c r="HIF746" s="86"/>
      <c r="HIG746" s="86"/>
      <c r="HIH746" s="86"/>
      <c r="HII746" s="86"/>
      <c r="HIJ746" s="86"/>
      <c r="HIK746" s="86"/>
      <c r="HIL746" s="86"/>
      <c r="HIM746" s="86"/>
      <c r="HIN746" s="86"/>
      <c r="HIO746" s="86"/>
      <c r="HIP746" s="86"/>
      <c r="HIQ746" s="86"/>
      <c r="HIR746" s="86"/>
      <c r="HIS746" s="86"/>
      <c r="HIT746" s="86"/>
      <c r="HIU746" s="86"/>
      <c r="HIV746" s="86"/>
      <c r="HIW746" s="86"/>
      <c r="HIX746" s="86"/>
      <c r="HIY746" s="86"/>
      <c r="HIZ746" s="86"/>
      <c r="HJA746" s="86"/>
      <c r="HJB746" s="86"/>
      <c r="HJC746" s="86"/>
      <c r="HJD746" s="86"/>
      <c r="HJE746" s="86"/>
      <c r="HJF746" s="86"/>
      <c r="HJG746" s="86"/>
      <c r="HJH746" s="86"/>
      <c r="HJI746" s="86"/>
      <c r="HJJ746" s="86"/>
      <c r="HJK746" s="86"/>
      <c r="HJL746" s="86"/>
      <c r="HJM746" s="86"/>
      <c r="HJN746" s="86"/>
      <c r="HJO746" s="86"/>
      <c r="HJP746" s="86"/>
      <c r="HJQ746" s="86"/>
      <c r="HJR746" s="86"/>
      <c r="HJS746" s="86"/>
      <c r="HJT746" s="86"/>
      <c r="HJU746" s="86"/>
      <c r="HJV746" s="86"/>
      <c r="HJW746" s="86"/>
      <c r="HJX746" s="86"/>
      <c r="HJY746" s="86"/>
      <c r="HJZ746" s="86"/>
      <c r="HKA746" s="86"/>
      <c r="HKB746" s="86"/>
      <c r="HKC746" s="86"/>
      <c r="HKD746" s="86"/>
      <c r="HKE746" s="86"/>
      <c r="HKF746" s="86"/>
      <c r="HKG746" s="86"/>
      <c r="HKH746" s="86"/>
      <c r="HKI746" s="86"/>
      <c r="HKJ746" s="86"/>
      <c r="HKK746" s="86"/>
      <c r="HKL746" s="86"/>
      <c r="HKM746" s="86"/>
      <c r="HKN746" s="86"/>
      <c r="HKO746" s="86"/>
      <c r="HKP746" s="86"/>
      <c r="HKQ746" s="86"/>
      <c r="HKR746" s="86"/>
      <c r="HKS746" s="86"/>
      <c r="HKT746" s="86"/>
      <c r="HKU746" s="86"/>
      <c r="HKV746" s="86"/>
      <c r="HKW746" s="86"/>
      <c r="HKX746" s="86"/>
      <c r="HKY746" s="86"/>
      <c r="HKZ746" s="86"/>
      <c r="HLA746" s="86"/>
      <c r="HLB746" s="86"/>
      <c r="HLC746" s="86"/>
      <c r="HLD746" s="86"/>
      <c r="HLE746" s="86"/>
      <c r="HLF746" s="86"/>
      <c r="HLG746" s="86"/>
      <c r="HLH746" s="86"/>
      <c r="HLI746" s="86"/>
      <c r="HLJ746" s="86"/>
      <c r="HLK746" s="86"/>
      <c r="HLL746" s="86"/>
      <c r="HLM746" s="86"/>
      <c r="HLN746" s="86"/>
      <c r="HLO746" s="86"/>
      <c r="HLP746" s="86"/>
      <c r="HLQ746" s="86"/>
      <c r="HLR746" s="86"/>
      <c r="HLS746" s="86"/>
      <c r="HLT746" s="86"/>
      <c r="HLU746" s="86"/>
      <c r="HLV746" s="86"/>
      <c r="HLW746" s="86"/>
      <c r="HLX746" s="86"/>
      <c r="HLY746" s="86"/>
      <c r="HLZ746" s="86"/>
      <c r="HMA746" s="86"/>
      <c r="HMB746" s="86"/>
      <c r="HMC746" s="86"/>
      <c r="HMD746" s="86"/>
      <c r="HME746" s="86"/>
      <c r="HMF746" s="86"/>
      <c r="HMG746" s="86"/>
      <c r="HMH746" s="86"/>
      <c r="HMI746" s="86"/>
      <c r="HMJ746" s="86"/>
      <c r="HMK746" s="86"/>
      <c r="HML746" s="86"/>
      <c r="HMM746" s="86"/>
      <c r="HMN746" s="86"/>
      <c r="HMO746" s="86"/>
      <c r="HMP746" s="86"/>
      <c r="HMQ746" s="86"/>
      <c r="HMR746" s="86"/>
      <c r="HMS746" s="86"/>
      <c r="HMT746" s="86"/>
      <c r="HMU746" s="86"/>
      <c r="HMV746" s="86"/>
      <c r="HMW746" s="86"/>
      <c r="HMX746" s="86"/>
      <c r="HMY746" s="86"/>
      <c r="HMZ746" s="86"/>
      <c r="HNA746" s="86"/>
      <c r="HNB746" s="86"/>
      <c r="HNC746" s="86"/>
      <c r="HND746" s="86"/>
      <c r="HNE746" s="86"/>
      <c r="HNF746" s="86"/>
      <c r="HNG746" s="86"/>
      <c r="HNH746" s="86"/>
      <c r="HNI746" s="86"/>
      <c r="HNJ746" s="86"/>
      <c r="HNK746" s="86"/>
      <c r="HNL746" s="86"/>
      <c r="HNM746" s="86"/>
      <c r="HNN746" s="86"/>
      <c r="HNO746" s="86"/>
      <c r="HNP746" s="86"/>
      <c r="HNQ746" s="86"/>
      <c r="HNR746" s="86"/>
      <c r="HNS746" s="86"/>
      <c r="HNT746" s="86"/>
      <c r="HNU746" s="86"/>
      <c r="HNV746" s="86"/>
      <c r="HNW746" s="86"/>
      <c r="HNX746" s="86"/>
      <c r="HNY746" s="86"/>
      <c r="HNZ746" s="86"/>
      <c r="HOA746" s="86"/>
      <c r="HOB746" s="86"/>
      <c r="HOC746" s="86"/>
      <c r="HOD746" s="86"/>
      <c r="HOE746" s="86"/>
      <c r="HOF746" s="86"/>
      <c r="HOG746" s="86"/>
      <c r="HOH746" s="86"/>
      <c r="HOI746" s="86"/>
      <c r="HOJ746" s="86"/>
      <c r="HOK746" s="86"/>
      <c r="HOL746" s="86"/>
      <c r="HOM746" s="86"/>
      <c r="HON746" s="86"/>
      <c r="HOO746" s="86"/>
      <c r="HOP746" s="86"/>
      <c r="HOQ746" s="86"/>
      <c r="HOR746" s="86"/>
      <c r="HOS746" s="86"/>
      <c r="HOT746" s="86"/>
      <c r="HOU746" s="86"/>
      <c r="HOV746" s="86"/>
      <c r="HOW746" s="86"/>
      <c r="HOX746" s="86"/>
      <c r="HOY746" s="86"/>
      <c r="HOZ746" s="86"/>
      <c r="HPA746" s="86"/>
      <c r="HPB746" s="86"/>
      <c r="HPC746" s="86"/>
      <c r="HPD746" s="86"/>
      <c r="HPE746" s="86"/>
      <c r="HPF746" s="86"/>
      <c r="HPG746" s="86"/>
      <c r="HPH746" s="86"/>
      <c r="HPI746" s="86"/>
      <c r="HPJ746" s="86"/>
      <c r="HPK746" s="86"/>
      <c r="HPL746" s="86"/>
      <c r="HPM746" s="86"/>
      <c r="HPN746" s="86"/>
      <c r="HPO746" s="86"/>
      <c r="HPP746" s="86"/>
      <c r="HPQ746" s="86"/>
      <c r="HPR746" s="86"/>
      <c r="HPS746" s="86"/>
      <c r="HPT746" s="86"/>
      <c r="HPU746" s="86"/>
      <c r="HPV746" s="86"/>
      <c r="HPW746" s="86"/>
      <c r="HPX746" s="86"/>
      <c r="HPY746" s="86"/>
      <c r="HPZ746" s="86"/>
      <c r="HQA746" s="86"/>
      <c r="HQB746" s="86"/>
      <c r="HQC746" s="86"/>
      <c r="HQD746" s="86"/>
      <c r="HQE746" s="86"/>
      <c r="HQF746" s="86"/>
      <c r="HQG746" s="86"/>
      <c r="HQH746" s="86"/>
      <c r="HQI746" s="86"/>
      <c r="HQJ746" s="86"/>
      <c r="HQK746" s="86"/>
      <c r="HQL746" s="86"/>
      <c r="HQM746" s="86"/>
      <c r="HQN746" s="86"/>
      <c r="HQO746" s="86"/>
      <c r="HQP746" s="86"/>
      <c r="HQQ746" s="86"/>
      <c r="HQR746" s="86"/>
      <c r="HQS746" s="86"/>
      <c r="HQT746" s="86"/>
      <c r="HQU746" s="86"/>
      <c r="HQV746" s="86"/>
      <c r="HQW746" s="86"/>
      <c r="HQX746" s="86"/>
      <c r="HQY746" s="86"/>
      <c r="HQZ746" s="86"/>
      <c r="HRA746" s="86"/>
      <c r="HRB746" s="86"/>
      <c r="HRC746" s="86"/>
      <c r="HRD746" s="86"/>
      <c r="HRE746" s="86"/>
      <c r="HRF746" s="86"/>
      <c r="HRG746" s="86"/>
      <c r="HRH746" s="86"/>
      <c r="HRI746" s="86"/>
      <c r="HRJ746" s="86"/>
      <c r="HRK746" s="86"/>
      <c r="HRL746" s="86"/>
      <c r="HRM746" s="86"/>
      <c r="HRN746" s="86"/>
      <c r="HRO746" s="86"/>
      <c r="HRP746" s="86"/>
      <c r="HRQ746" s="86"/>
      <c r="HRR746" s="86"/>
      <c r="HRS746" s="86"/>
      <c r="HRT746" s="86"/>
      <c r="HRU746" s="86"/>
      <c r="HRV746" s="86"/>
      <c r="HRW746" s="86"/>
      <c r="HRX746" s="86"/>
      <c r="HRY746" s="86"/>
      <c r="HRZ746" s="86"/>
      <c r="HSA746" s="86"/>
      <c r="HSB746" s="86"/>
      <c r="HSC746" s="86"/>
      <c r="HSD746" s="86"/>
      <c r="HSE746" s="86"/>
      <c r="HSF746" s="86"/>
      <c r="HSG746" s="86"/>
      <c r="HSH746" s="86"/>
      <c r="HSI746" s="86"/>
      <c r="HSJ746" s="86"/>
      <c r="HSK746" s="86"/>
      <c r="HSL746" s="86"/>
      <c r="HSM746" s="86"/>
      <c r="HSN746" s="86"/>
      <c r="HSO746" s="86"/>
      <c r="HSP746" s="86"/>
      <c r="HSQ746" s="86"/>
      <c r="HSR746" s="86"/>
      <c r="HSS746" s="86"/>
      <c r="HST746" s="86"/>
      <c r="HSU746" s="86"/>
      <c r="HSV746" s="86"/>
      <c r="HSW746" s="86"/>
      <c r="HSX746" s="86"/>
      <c r="HSY746" s="86"/>
      <c r="HSZ746" s="86"/>
      <c r="HTA746" s="86"/>
      <c r="HTB746" s="86"/>
      <c r="HTC746" s="86"/>
      <c r="HTD746" s="86"/>
      <c r="HTE746" s="86"/>
      <c r="HTF746" s="86"/>
      <c r="HTG746" s="86"/>
      <c r="HTH746" s="86"/>
      <c r="HTI746" s="86"/>
      <c r="HTJ746" s="86"/>
      <c r="HTK746" s="86"/>
      <c r="HTL746" s="86"/>
      <c r="HTM746" s="86"/>
      <c r="HTN746" s="86"/>
      <c r="HTO746" s="86"/>
      <c r="HTP746" s="86"/>
      <c r="HTQ746" s="86"/>
      <c r="HTR746" s="86"/>
      <c r="HTS746" s="86"/>
      <c r="HTT746" s="86"/>
      <c r="HTU746" s="86"/>
      <c r="HTV746" s="86"/>
      <c r="HTW746" s="86"/>
      <c r="HTX746" s="86"/>
      <c r="HTY746" s="86"/>
      <c r="HTZ746" s="86"/>
      <c r="HUA746" s="86"/>
      <c r="HUB746" s="86"/>
      <c r="HUC746" s="86"/>
      <c r="HUD746" s="86"/>
      <c r="HUE746" s="86"/>
      <c r="HUF746" s="86"/>
      <c r="HUG746" s="86"/>
      <c r="HUH746" s="86"/>
      <c r="HUI746" s="86"/>
      <c r="HUJ746" s="86"/>
      <c r="HUK746" s="86"/>
      <c r="HUL746" s="86"/>
      <c r="HUM746" s="86"/>
      <c r="HUN746" s="86"/>
      <c r="HUO746" s="86"/>
      <c r="HUP746" s="86"/>
      <c r="HUQ746" s="86"/>
      <c r="HUR746" s="86"/>
      <c r="HUS746" s="86"/>
      <c r="HUT746" s="86"/>
      <c r="HUU746" s="86"/>
      <c r="HUV746" s="86"/>
      <c r="HUW746" s="86"/>
      <c r="HUX746" s="86"/>
      <c r="HUY746" s="86"/>
      <c r="HUZ746" s="86"/>
      <c r="HVA746" s="86"/>
      <c r="HVB746" s="86"/>
      <c r="HVC746" s="86"/>
      <c r="HVD746" s="86"/>
      <c r="HVE746" s="86"/>
      <c r="HVF746" s="86"/>
      <c r="HVG746" s="86"/>
      <c r="HVH746" s="86"/>
      <c r="HVI746" s="86"/>
      <c r="HVJ746" s="86"/>
      <c r="HVK746" s="86"/>
      <c r="HVL746" s="86"/>
      <c r="HVM746" s="86"/>
      <c r="HVN746" s="86"/>
      <c r="HVO746" s="86"/>
      <c r="HVP746" s="86"/>
      <c r="HVQ746" s="86"/>
      <c r="HVR746" s="86"/>
      <c r="HVS746" s="86"/>
      <c r="HVT746" s="86"/>
      <c r="HVU746" s="86"/>
      <c r="HVV746" s="86"/>
      <c r="HVW746" s="86"/>
      <c r="HVX746" s="86"/>
      <c r="HVY746" s="86"/>
      <c r="HVZ746" s="86"/>
      <c r="HWA746" s="86"/>
      <c r="HWB746" s="86"/>
      <c r="HWC746" s="86"/>
      <c r="HWD746" s="86"/>
      <c r="HWE746" s="86"/>
      <c r="HWF746" s="86"/>
      <c r="HWG746" s="86"/>
      <c r="HWH746" s="86"/>
      <c r="HWI746" s="86"/>
      <c r="HWJ746" s="86"/>
      <c r="HWK746" s="86"/>
      <c r="HWL746" s="86"/>
      <c r="HWM746" s="86"/>
      <c r="HWN746" s="86"/>
      <c r="HWO746" s="86"/>
      <c r="HWP746" s="86"/>
      <c r="HWQ746" s="86"/>
      <c r="HWR746" s="86"/>
      <c r="HWS746" s="86"/>
      <c r="HWT746" s="86"/>
      <c r="HWU746" s="86"/>
      <c r="HWV746" s="86"/>
      <c r="HWW746" s="86"/>
      <c r="HWX746" s="86"/>
      <c r="HWY746" s="86"/>
      <c r="HWZ746" s="86"/>
      <c r="HXA746" s="86"/>
      <c r="HXB746" s="86"/>
      <c r="HXC746" s="86"/>
      <c r="HXD746" s="86"/>
      <c r="HXE746" s="86"/>
      <c r="HXF746" s="86"/>
      <c r="HXG746" s="86"/>
      <c r="HXH746" s="86"/>
      <c r="HXI746" s="86"/>
      <c r="HXJ746" s="86"/>
      <c r="HXK746" s="86"/>
      <c r="HXL746" s="86"/>
      <c r="HXM746" s="86"/>
      <c r="HXN746" s="86"/>
      <c r="HXO746" s="86"/>
      <c r="HXP746" s="86"/>
      <c r="HXQ746" s="86"/>
      <c r="HXR746" s="86"/>
      <c r="HXS746" s="86"/>
      <c r="HXT746" s="86"/>
      <c r="HXU746" s="86"/>
      <c r="HXV746" s="86"/>
      <c r="HXW746" s="86"/>
      <c r="HXX746" s="86"/>
      <c r="HXY746" s="86"/>
      <c r="HXZ746" s="86"/>
      <c r="HYA746" s="86"/>
      <c r="HYB746" s="86"/>
      <c r="HYC746" s="86"/>
      <c r="HYD746" s="86"/>
      <c r="HYE746" s="86"/>
      <c r="HYF746" s="86"/>
      <c r="HYG746" s="86"/>
      <c r="HYH746" s="86"/>
      <c r="HYI746" s="86"/>
      <c r="HYJ746" s="86"/>
      <c r="HYK746" s="86"/>
      <c r="HYL746" s="86"/>
      <c r="HYM746" s="86"/>
      <c r="HYN746" s="86"/>
      <c r="HYO746" s="86"/>
      <c r="HYP746" s="86"/>
      <c r="HYQ746" s="86"/>
      <c r="HYR746" s="86"/>
      <c r="HYS746" s="86"/>
      <c r="HYT746" s="86"/>
      <c r="HYU746" s="86"/>
      <c r="HYV746" s="86"/>
      <c r="HYW746" s="86"/>
      <c r="HYX746" s="86"/>
      <c r="HYY746" s="86"/>
      <c r="HYZ746" s="86"/>
      <c r="HZA746" s="86"/>
      <c r="HZB746" s="86"/>
      <c r="HZC746" s="86"/>
      <c r="HZD746" s="86"/>
      <c r="HZE746" s="86"/>
      <c r="HZF746" s="86"/>
      <c r="HZG746" s="86"/>
      <c r="HZH746" s="86"/>
      <c r="HZI746" s="86"/>
      <c r="HZJ746" s="86"/>
      <c r="HZK746" s="86"/>
      <c r="HZL746" s="86"/>
      <c r="HZM746" s="86"/>
      <c r="HZN746" s="86"/>
      <c r="HZO746" s="86"/>
      <c r="HZP746" s="86"/>
      <c r="HZQ746" s="86"/>
      <c r="HZR746" s="86"/>
      <c r="HZS746" s="86"/>
      <c r="HZT746" s="86"/>
      <c r="HZU746" s="86"/>
      <c r="HZV746" s="86"/>
      <c r="HZW746" s="86"/>
      <c r="HZX746" s="86"/>
      <c r="HZY746" s="86"/>
      <c r="HZZ746" s="86"/>
      <c r="IAA746" s="86"/>
      <c r="IAB746" s="86"/>
      <c r="IAC746" s="86"/>
      <c r="IAD746" s="86"/>
      <c r="IAE746" s="86"/>
      <c r="IAF746" s="86"/>
      <c r="IAG746" s="86"/>
      <c r="IAH746" s="86"/>
      <c r="IAI746" s="86"/>
      <c r="IAJ746" s="86"/>
      <c r="IAK746" s="86"/>
      <c r="IAL746" s="86"/>
      <c r="IAM746" s="86"/>
      <c r="IAN746" s="86"/>
      <c r="IAO746" s="86"/>
      <c r="IAP746" s="86"/>
      <c r="IAQ746" s="86"/>
      <c r="IAR746" s="86"/>
      <c r="IAS746" s="86"/>
      <c r="IAT746" s="86"/>
      <c r="IAU746" s="86"/>
      <c r="IAV746" s="86"/>
      <c r="IAW746" s="86"/>
      <c r="IAX746" s="86"/>
      <c r="IAY746" s="86"/>
      <c r="IAZ746" s="86"/>
      <c r="IBA746" s="86"/>
      <c r="IBB746" s="86"/>
      <c r="IBC746" s="86"/>
      <c r="IBD746" s="86"/>
      <c r="IBE746" s="86"/>
      <c r="IBF746" s="86"/>
      <c r="IBG746" s="86"/>
      <c r="IBH746" s="86"/>
      <c r="IBI746" s="86"/>
      <c r="IBJ746" s="86"/>
      <c r="IBK746" s="86"/>
      <c r="IBL746" s="86"/>
      <c r="IBM746" s="86"/>
      <c r="IBN746" s="86"/>
      <c r="IBO746" s="86"/>
      <c r="IBP746" s="86"/>
      <c r="IBQ746" s="86"/>
      <c r="IBR746" s="86"/>
      <c r="IBS746" s="86"/>
      <c r="IBT746" s="86"/>
      <c r="IBU746" s="86"/>
      <c r="IBV746" s="86"/>
      <c r="IBW746" s="86"/>
      <c r="IBX746" s="86"/>
      <c r="IBY746" s="86"/>
      <c r="IBZ746" s="86"/>
      <c r="ICA746" s="86"/>
      <c r="ICB746" s="86"/>
      <c r="ICC746" s="86"/>
      <c r="ICD746" s="86"/>
      <c r="ICE746" s="86"/>
      <c r="ICF746" s="86"/>
      <c r="ICG746" s="86"/>
      <c r="ICH746" s="86"/>
      <c r="ICI746" s="86"/>
      <c r="ICJ746" s="86"/>
      <c r="ICK746" s="86"/>
      <c r="ICL746" s="86"/>
      <c r="ICM746" s="86"/>
      <c r="ICN746" s="86"/>
      <c r="ICO746" s="86"/>
      <c r="ICP746" s="86"/>
      <c r="ICQ746" s="86"/>
      <c r="ICR746" s="86"/>
      <c r="ICS746" s="86"/>
      <c r="ICT746" s="86"/>
      <c r="ICU746" s="86"/>
      <c r="ICV746" s="86"/>
      <c r="ICW746" s="86"/>
      <c r="ICX746" s="86"/>
      <c r="ICY746" s="86"/>
      <c r="ICZ746" s="86"/>
      <c r="IDA746" s="86"/>
      <c r="IDB746" s="86"/>
      <c r="IDC746" s="86"/>
      <c r="IDD746" s="86"/>
      <c r="IDE746" s="86"/>
      <c r="IDF746" s="86"/>
      <c r="IDG746" s="86"/>
      <c r="IDH746" s="86"/>
      <c r="IDI746" s="86"/>
      <c r="IDJ746" s="86"/>
      <c r="IDK746" s="86"/>
      <c r="IDL746" s="86"/>
      <c r="IDM746" s="86"/>
      <c r="IDN746" s="86"/>
      <c r="IDO746" s="86"/>
      <c r="IDP746" s="86"/>
      <c r="IDQ746" s="86"/>
      <c r="IDR746" s="86"/>
      <c r="IDS746" s="86"/>
      <c r="IDT746" s="86"/>
      <c r="IDU746" s="86"/>
      <c r="IDV746" s="86"/>
      <c r="IDW746" s="86"/>
      <c r="IDX746" s="86"/>
      <c r="IDY746" s="86"/>
      <c r="IDZ746" s="86"/>
      <c r="IEA746" s="86"/>
      <c r="IEB746" s="86"/>
      <c r="IEC746" s="86"/>
      <c r="IED746" s="86"/>
      <c r="IEE746" s="86"/>
      <c r="IEF746" s="86"/>
      <c r="IEG746" s="86"/>
      <c r="IEH746" s="86"/>
      <c r="IEI746" s="86"/>
      <c r="IEJ746" s="86"/>
      <c r="IEK746" s="86"/>
      <c r="IEL746" s="86"/>
      <c r="IEM746" s="86"/>
      <c r="IEN746" s="86"/>
      <c r="IEO746" s="86"/>
      <c r="IEP746" s="86"/>
      <c r="IEQ746" s="86"/>
      <c r="IER746" s="86"/>
      <c r="IES746" s="86"/>
      <c r="IET746" s="86"/>
      <c r="IEU746" s="86"/>
      <c r="IEV746" s="86"/>
      <c r="IEW746" s="86"/>
      <c r="IEX746" s="86"/>
      <c r="IEY746" s="86"/>
      <c r="IEZ746" s="86"/>
      <c r="IFA746" s="86"/>
      <c r="IFB746" s="86"/>
      <c r="IFC746" s="86"/>
      <c r="IFD746" s="86"/>
      <c r="IFE746" s="86"/>
      <c r="IFF746" s="86"/>
      <c r="IFG746" s="86"/>
      <c r="IFH746" s="86"/>
      <c r="IFI746" s="86"/>
      <c r="IFJ746" s="86"/>
      <c r="IFK746" s="86"/>
      <c r="IFL746" s="86"/>
      <c r="IFM746" s="86"/>
      <c r="IFN746" s="86"/>
      <c r="IFO746" s="86"/>
      <c r="IFP746" s="86"/>
      <c r="IFQ746" s="86"/>
      <c r="IFR746" s="86"/>
      <c r="IFS746" s="86"/>
      <c r="IFT746" s="86"/>
      <c r="IFU746" s="86"/>
      <c r="IFV746" s="86"/>
      <c r="IFW746" s="86"/>
      <c r="IFX746" s="86"/>
      <c r="IFY746" s="86"/>
      <c r="IFZ746" s="86"/>
      <c r="IGA746" s="86"/>
      <c r="IGB746" s="86"/>
      <c r="IGC746" s="86"/>
      <c r="IGD746" s="86"/>
      <c r="IGE746" s="86"/>
      <c r="IGF746" s="86"/>
      <c r="IGG746" s="86"/>
      <c r="IGH746" s="86"/>
      <c r="IGI746" s="86"/>
      <c r="IGJ746" s="86"/>
      <c r="IGK746" s="86"/>
      <c r="IGL746" s="86"/>
      <c r="IGM746" s="86"/>
      <c r="IGN746" s="86"/>
      <c r="IGO746" s="86"/>
      <c r="IGP746" s="86"/>
      <c r="IGQ746" s="86"/>
      <c r="IGR746" s="86"/>
      <c r="IGS746" s="86"/>
      <c r="IGT746" s="86"/>
      <c r="IGU746" s="86"/>
      <c r="IGV746" s="86"/>
      <c r="IGW746" s="86"/>
      <c r="IGX746" s="86"/>
      <c r="IGY746" s="86"/>
      <c r="IGZ746" s="86"/>
      <c r="IHA746" s="86"/>
      <c r="IHB746" s="86"/>
      <c r="IHC746" s="86"/>
      <c r="IHD746" s="86"/>
      <c r="IHE746" s="86"/>
      <c r="IHF746" s="86"/>
      <c r="IHG746" s="86"/>
      <c r="IHH746" s="86"/>
      <c r="IHI746" s="86"/>
      <c r="IHJ746" s="86"/>
      <c r="IHK746" s="86"/>
      <c r="IHL746" s="86"/>
      <c r="IHM746" s="86"/>
      <c r="IHN746" s="86"/>
      <c r="IHO746" s="86"/>
      <c r="IHP746" s="86"/>
      <c r="IHQ746" s="86"/>
      <c r="IHR746" s="86"/>
      <c r="IHS746" s="86"/>
      <c r="IHT746" s="86"/>
      <c r="IHU746" s="86"/>
      <c r="IHV746" s="86"/>
      <c r="IHW746" s="86"/>
      <c r="IHX746" s="86"/>
      <c r="IHY746" s="86"/>
      <c r="IHZ746" s="86"/>
      <c r="IIA746" s="86"/>
      <c r="IIB746" s="86"/>
      <c r="IIC746" s="86"/>
      <c r="IID746" s="86"/>
      <c r="IIE746" s="86"/>
      <c r="IIF746" s="86"/>
      <c r="IIG746" s="86"/>
      <c r="IIH746" s="86"/>
      <c r="III746" s="86"/>
      <c r="IIJ746" s="86"/>
      <c r="IIK746" s="86"/>
      <c r="IIL746" s="86"/>
      <c r="IIM746" s="86"/>
      <c r="IIN746" s="86"/>
      <c r="IIO746" s="86"/>
      <c r="IIP746" s="86"/>
      <c r="IIQ746" s="86"/>
      <c r="IIR746" s="86"/>
      <c r="IIS746" s="86"/>
      <c r="IIT746" s="86"/>
      <c r="IIU746" s="86"/>
      <c r="IIV746" s="86"/>
      <c r="IIW746" s="86"/>
      <c r="IIX746" s="86"/>
      <c r="IIY746" s="86"/>
      <c r="IIZ746" s="86"/>
      <c r="IJA746" s="86"/>
      <c r="IJB746" s="86"/>
      <c r="IJC746" s="86"/>
      <c r="IJD746" s="86"/>
      <c r="IJE746" s="86"/>
      <c r="IJF746" s="86"/>
      <c r="IJG746" s="86"/>
      <c r="IJH746" s="86"/>
      <c r="IJI746" s="86"/>
      <c r="IJJ746" s="86"/>
      <c r="IJK746" s="86"/>
      <c r="IJL746" s="86"/>
      <c r="IJM746" s="86"/>
      <c r="IJN746" s="86"/>
      <c r="IJO746" s="86"/>
      <c r="IJP746" s="86"/>
      <c r="IJQ746" s="86"/>
      <c r="IJR746" s="86"/>
      <c r="IJS746" s="86"/>
      <c r="IJT746" s="86"/>
      <c r="IJU746" s="86"/>
      <c r="IJV746" s="86"/>
      <c r="IJW746" s="86"/>
      <c r="IJX746" s="86"/>
      <c r="IJY746" s="86"/>
      <c r="IJZ746" s="86"/>
      <c r="IKA746" s="86"/>
      <c r="IKB746" s="86"/>
      <c r="IKC746" s="86"/>
      <c r="IKD746" s="86"/>
      <c r="IKE746" s="86"/>
      <c r="IKF746" s="86"/>
      <c r="IKG746" s="86"/>
      <c r="IKH746" s="86"/>
      <c r="IKI746" s="86"/>
      <c r="IKJ746" s="86"/>
      <c r="IKK746" s="86"/>
      <c r="IKL746" s="86"/>
      <c r="IKM746" s="86"/>
      <c r="IKN746" s="86"/>
      <c r="IKO746" s="86"/>
      <c r="IKP746" s="86"/>
      <c r="IKQ746" s="86"/>
      <c r="IKR746" s="86"/>
      <c r="IKS746" s="86"/>
      <c r="IKT746" s="86"/>
      <c r="IKU746" s="86"/>
      <c r="IKV746" s="86"/>
      <c r="IKW746" s="86"/>
      <c r="IKX746" s="86"/>
      <c r="IKY746" s="86"/>
      <c r="IKZ746" s="86"/>
      <c r="ILA746" s="86"/>
      <c r="ILB746" s="86"/>
      <c r="ILC746" s="86"/>
      <c r="ILD746" s="86"/>
      <c r="ILE746" s="86"/>
      <c r="ILF746" s="86"/>
      <c r="ILG746" s="86"/>
      <c r="ILH746" s="86"/>
      <c r="ILI746" s="86"/>
      <c r="ILJ746" s="86"/>
      <c r="ILK746" s="86"/>
      <c r="ILL746" s="86"/>
      <c r="ILM746" s="86"/>
      <c r="ILN746" s="86"/>
      <c r="ILO746" s="86"/>
      <c r="ILP746" s="86"/>
      <c r="ILQ746" s="86"/>
      <c r="ILR746" s="86"/>
      <c r="ILS746" s="86"/>
      <c r="ILT746" s="86"/>
      <c r="ILU746" s="86"/>
      <c r="ILV746" s="86"/>
      <c r="ILW746" s="86"/>
      <c r="ILX746" s="86"/>
      <c r="ILY746" s="86"/>
      <c r="ILZ746" s="86"/>
      <c r="IMA746" s="86"/>
      <c r="IMB746" s="86"/>
      <c r="IMC746" s="86"/>
      <c r="IMD746" s="86"/>
      <c r="IME746" s="86"/>
      <c r="IMF746" s="86"/>
      <c r="IMG746" s="86"/>
      <c r="IMH746" s="86"/>
      <c r="IMI746" s="86"/>
      <c r="IMJ746" s="86"/>
      <c r="IMK746" s="86"/>
      <c r="IML746" s="86"/>
      <c r="IMM746" s="86"/>
      <c r="IMN746" s="86"/>
      <c r="IMO746" s="86"/>
      <c r="IMP746" s="86"/>
      <c r="IMQ746" s="86"/>
      <c r="IMR746" s="86"/>
      <c r="IMS746" s="86"/>
      <c r="IMT746" s="86"/>
      <c r="IMU746" s="86"/>
      <c r="IMV746" s="86"/>
      <c r="IMW746" s="86"/>
      <c r="IMX746" s="86"/>
      <c r="IMY746" s="86"/>
      <c r="IMZ746" s="86"/>
      <c r="INA746" s="86"/>
      <c r="INB746" s="86"/>
      <c r="INC746" s="86"/>
      <c r="IND746" s="86"/>
      <c r="INE746" s="86"/>
      <c r="INF746" s="86"/>
      <c r="ING746" s="86"/>
      <c r="INH746" s="86"/>
      <c r="INI746" s="86"/>
      <c r="INJ746" s="86"/>
      <c r="INK746" s="86"/>
      <c r="INL746" s="86"/>
      <c r="INM746" s="86"/>
      <c r="INN746" s="86"/>
      <c r="INO746" s="86"/>
      <c r="INP746" s="86"/>
      <c r="INQ746" s="86"/>
      <c r="INR746" s="86"/>
      <c r="INS746" s="86"/>
      <c r="INT746" s="86"/>
      <c r="INU746" s="86"/>
      <c r="INV746" s="86"/>
      <c r="INW746" s="86"/>
      <c r="INX746" s="86"/>
      <c r="INY746" s="86"/>
      <c r="INZ746" s="86"/>
      <c r="IOA746" s="86"/>
      <c r="IOB746" s="86"/>
      <c r="IOC746" s="86"/>
      <c r="IOD746" s="86"/>
      <c r="IOE746" s="86"/>
      <c r="IOF746" s="86"/>
      <c r="IOG746" s="86"/>
      <c r="IOH746" s="86"/>
      <c r="IOI746" s="86"/>
      <c r="IOJ746" s="86"/>
      <c r="IOK746" s="86"/>
      <c r="IOL746" s="86"/>
      <c r="IOM746" s="86"/>
      <c r="ION746" s="86"/>
      <c r="IOO746" s="86"/>
      <c r="IOP746" s="86"/>
      <c r="IOQ746" s="86"/>
      <c r="IOR746" s="86"/>
      <c r="IOS746" s="86"/>
      <c r="IOT746" s="86"/>
      <c r="IOU746" s="86"/>
      <c r="IOV746" s="86"/>
      <c r="IOW746" s="86"/>
      <c r="IOX746" s="86"/>
      <c r="IOY746" s="86"/>
      <c r="IOZ746" s="86"/>
      <c r="IPA746" s="86"/>
      <c r="IPB746" s="86"/>
      <c r="IPC746" s="86"/>
      <c r="IPD746" s="86"/>
      <c r="IPE746" s="86"/>
      <c r="IPF746" s="86"/>
      <c r="IPG746" s="86"/>
      <c r="IPH746" s="86"/>
      <c r="IPI746" s="86"/>
      <c r="IPJ746" s="86"/>
      <c r="IPK746" s="86"/>
      <c r="IPL746" s="86"/>
      <c r="IPM746" s="86"/>
      <c r="IPN746" s="86"/>
      <c r="IPO746" s="86"/>
      <c r="IPP746" s="86"/>
      <c r="IPQ746" s="86"/>
      <c r="IPR746" s="86"/>
      <c r="IPS746" s="86"/>
      <c r="IPT746" s="86"/>
      <c r="IPU746" s="86"/>
      <c r="IPV746" s="86"/>
      <c r="IPW746" s="86"/>
      <c r="IPX746" s="86"/>
      <c r="IPY746" s="86"/>
      <c r="IPZ746" s="86"/>
      <c r="IQA746" s="86"/>
      <c r="IQB746" s="86"/>
      <c r="IQC746" s="86"/>
      <c r="IQD746" s="86"/>
      <c r="IQE746" s="86"/>
      <c r="IQF746" s="86"/>
      <c r="IQG746" s="86"/>
      <c r="IQH746" s="86"/>
      <c r="IQI746" s="86"/>
      <c r="IQJ746" s="86"/>
      <c r="IQK746" s="86"/>
      <c r="IQL746" s="86"/>
      <c r="IQM746" s="86"/>
      <c r="IQN746" s="86"/>
      <c r="IQO746" s="86"/>
      <c r="IQP746" s="86"/>
      <c r="IQQ746" s="86"/>
      <c r="IQR746" s="86"/>
      <c r="IQS746" s="86"/>
      <c r="IQT746" s="86"/>
      <c r="IQU746" s="86"/>
      <c r="IQV746" s="86"/>
      <c r="IQW746" s="86"/>
      <c r="IQX746" s="86"/>
      <c r="IQY746" s="86"/>
      <c r="IQZ746" s="86"/>
      <c r="IRA746" s="86"/>
      <c r="IRB746" s="86"/>
      <c r="IRC746" s="86"/>
      <c r="IRD746" s="86"/>
      <c r="IRE746" s="86"/>
      <c r="IRF746" s="86"/>
      <c r="IRG746" s="86"/>
      <c r="IRH746" s="86"/>
      <c r="IRI746" s="86"/>
      <c r="IRJ746" s="86"/>
      <c r="IRK746" s="86"/>
      <c r="IRL746" s="86"/>
      <c r="IRM746" s="86"/>
      <c r="IRN746" s="86"/>
      <c r="IRO746" s="86"/>
      <c r="IRP746" s="86"/>
      <c r="IRQ746" s="86"/>
      <c r="IRR746" s="86"/>
      <c r="IRS746" s="86"/>
      <c r="IRT746" s="86"/>
      <c r="IRU746" s="86"/>
      <c r="IRV746" s="86"/>
      <c r="IRW746" s="86"/>
      <c r="IRX746" s="86"/>
      <c r="IRY746" s="86"/>
      <c r="IRZ746" s="86"/>
      <c r="ISA746" s="86"/>
      <c r="ISB746" s="86"/>
      <c r="ISC746" s="86"/>
      <c r="ISD746" s="86"/>
      <c r="ISE746" s="86"/>
      <c r="ISF746" s="86"/>
      <c r="ISG746" s="86"/>
      <c r="ISH746" s="86"/>
      <c r="ISI746" s="86"/>
      <c r="ISJ746" s="86"/>
      <c r="ISK746" s="86"/>
      <c r="ISL746" s="86"/>
      <c r="ISM746" s="86"/>
      <c r="ISN746" s="86"/>
      <c r="ISO746" s="86"/>
      <c r="ISP746" s="86"/>
      <c r="ISQ746" s="86"/>
      <c r="ISR746" s="86"/>
      <c r="ISS746" s="86"/>
      <c r="IST746" s="86"/>
      <c r="ISU746" s="86"/>
      <c r="ISV746" s="86"/>
      <c r="ISW746" s="86"/>
      <c r="ISX746" s="86"/>
      <c r="ISY746" s="86"/>
      <c r="ISZ746" s="86"/>
      <c r="ITA746" s="86"/>
      <c r="ITB746" s="86"/>
      <c r="ITC746" s="86"/>
      <c r="ITD746" s="86"/>
      <c r="ITE746" s="86"/>
      <c r="ITF746" s="86"/>
      <c r="ITG746" s="86"/>
      <c r="ITH746" s="86"/>
      <c r="ITI746" s="86"/>
      <c r="ITJ746" s="86"/>
      <c r="ITK746" s="86"/>
      <c r="ITL746" s="86"/>
      <c r="ITM746" s="86"/>
      <c r="ITN746" s="86"/>
      <c r="ITO746" s="86"/>
      <c r="ITP746" s="86"/>
      <c r="ITQ746" s="86"/>
      <c r="ITR746" s="86"/>
      <c r="ITS746" s="86"/>
      <c r="ITT746" s="86"/>
      <c r="ITU746" s="86"/>
      <c r="ITV746" s="86"/>
      <c r="ITW746" s="86"/>
      <c r="ITX746" s="86"/>
      <c r="ITY746" s="86"/>
      <c r="ITZ746" s="86"/>
      <c r="IUA746" s="86"/>
      <c r="IUB746" s="86"/>
      <c r="IUC746" s="86"/>
      <c r="IUD746" s="86"/>
      <c r="IUE746" s="86"/>
      <c r="IUF746" s="86"/>
      <c r="IUG746" s="86"/>
      <c r="IUH746" s="86"/>
      <c r="IUI746" s="86"/>
      <c r="IUJ746" s="86"/>
      <c r="IUK746" s="86"/>
      <c r="IUL746" s="86"/>
      <c r="IUM746" s="86"/>
      <c r="IUN746" s="86"/>
      <c r="IUO746" s="86"/>
      <c r="IUP746" s="86"/>
      <c r="IUQ746" s="86"/>
      <c r="IUR746" s="86"/>
      <c r="IUS746" s="86"/>
      <c r="IUT746" s="86"/>
      <c r="IUU746" s="86"/>
      <c r="IUV746" s="86"/>
      <c r="IUW746" s="86"/>
      <c r="IUX746" s="86"/>
      <c r="IUY746" s="86"/>
      <c r="IUZ746" s="86"/>
      <c r="IVA746" s="86"/>
      <c r="IVB746" s="86"/>
      <c r="IVC746" s="86"/>
      <c r="IVD746" s="86"/>
      <c r="IVE746" s="86"/>
      <c r="IVF746" s="86"/>
      <c r="IVG746" s="86"/>
      <c r="IVH746" s="86"/>
      <c r="IVI746" s="86"/>
      <c r="IVJ746" s="86"/>
      <c r="IVK746" s="86"/>
      <c r="IVL746" s="86"/>
      <c r="IVM746" s="86"/>
      <c r="IVN746" s="86"/>
      <c r="IVO746" s="86"/>
      <c r="IVP746" s="86"/>
      <c r="IVQ746" s="86"/>
      <c r="IVR746" s="86"/>
      <c r="IVS746" s="86"/>
      <c r="IVT746" s="86"/>
      <c r="IVU746" s="86"/>
      <c r="IVV746" s="86"/>
      <c r="IVW746" s="86"/>
      <c r="IVX746" s="86"/>
      <c r="IVY746" s="86"/>
      <c r="IVZ746" s="86"/>
      <c r="IWA746" s="86"/>
      <c r="IWB746" s="86"/>
      <c r="IWC746" s="86"/>
      <c r="IWD746" s="86"/>
      <c r="IWE746" s="86"/>
      <c r="IWF746" s="86"/>
      <c r="IWG746" s="86"/>
      <c r="IWH746" s="86"/>
      <c r="IWI746" s="86"/>
      <c r="IWJ746" s="86"/>
      <c r="IWK746" s="86"/>
      <c r="IWL746" s="86"/>
      <c r="IWM746" s="86"/>
      <c r="IWN746" s="86"/>
      <c r="IWO746" s="86"/>
      <c r="IWP746" s="86"/>
      <c r="IWQ746" s="86"/>
      <c r="IWR746" s="86"/>
      <c r="IWS746" s="86"/>
      <c r="IWT746" s="86"/>
      <c r="IWU746" s="86"/>
      <c r="IWV746" s="86"/>
      <c r="IWW746" s="86"/>
      <c r="IWX746" s="86"/>
      <c r="IWY746" s="86"/>
      <c r="IWZ746" s="86"/>
      <c r="IXA746" s="86"/>
      <c r="IXB746" s="86"/>
      <c r="IXC746" s="86"/>
      <c r="IXD746" s="86"/>
      <c r="IXE746" s="86"/>
      <c r="IXF746" s="86"/>
      <c r="IXG746" s="86"/>
      <c r="IXH746" s="86"/>
      <c r="IXI746" s="86"/>
      <c r="IXJ746" s="86"/>
      <c r="IXK746" s="86"/>
      <c r="IXL746" s="86"/>
      <c r="IXM746" s="86"/>
      <c r="IXN746" s="86"/>
      <c r="IXO746" s="86"/>
      <c r="IXP746" s="86"/>
      <c r="IXQ746" s="86"/>
      <c r="IXR746" s="86"/>
      <c r="IXS746" s="86"/>
      <c r="IXT746" s="86"/>
      <c r="IXU746" s="86"/>
      <c r="IXV746" s="86"/>
      <c r="IXW746" s="86"/>
      <c r="IXX746" s="86"/>
      <c r="IXY746" s="86"/>
      <c r="IXZ746" s="86"/>
      <c r="IYA746" s="86"/>
      <c r="IYB746" s="86"/>
      <c r="IYC746" s="86"/>
      <c r="IYD746" s="86"/>
      <c r="IYE746" s="86"/>
      <c r="IYF746" s="86"/>
      <c r="IYG746" s="86"/>
      <c r="IYH746" s="86"/>
      <c r="IYI746" s="86"/>
      <c r="IYJ746" s="86"/>
      <c r="IYK746" s="86"/>
      <c r="IYL746" s="86"/>
      <c r="IYM746" s="86"/>
      <c r="IYN746" s="86"/>
      <c r="IYO746" s="86"/>
      <c r="IYP746" s="86"/>
      <c r="IYQ746" s="86"/>
      <c r="IYR746" s="86"/>
      <c r="IYS746" s="86"/>
      <c r="IYT746" s="86"/>
      <c r="IYU746" s="86"/>
      <c r="IYV746" s="86"/>
      <c r="IYW746" s="86"/>
      <c r="IYX746" s="86"/>
      <c r="IYY746" s="86"/>
      <c r="IYZ746" s="86"/>
      <c r="IZA746" s="86"/>
      <c r="IZB746" s="86"/>
      <c r="IZC746" s="86"/>
      <c r="IZD746" s="86"/>
      <c r="IZE746" s="86"/>
      <c r="IZF746" s="86"/>
      <c r="IZG746" s="86"/>
      <c r="IZH746" s="86"/>
      <c r="IZI746" s="86"/>
      <c r="IZJ746" s="86"/>
      <c r="IZK746" s="86"/>
      <c r="IZL746" s="86"/>
      <c r="IZM746" s="86"/>
      <c r="IZN746" s="86"/>
      <c r="IZO746" s="86"/>
      <c r="IZP746" s="86"/>
      <c r="IZQ746" s="86"/>
      <c r="IZR746" s="86"/>
      <c r="IZS746" s="86"/>
      <c r="IZT746" s="86"/>
      <c r="IZU746" s="86"/>
      <c r="IZV746" s="86"/>
      <c r="IZW746" s="86"/>
      <c r="IZX746" s="86"/>
      <c r="IZY746" s="86"/>
      <c r="IZZ746" s="86"/>
      <c r="JAA746" s="86"/>
      <c r="JAB746" s="86"/>
      <c r="JAC746" s="86"/>
      <c r="JAD746" s="86"/>
      <c r="JAE746" s="86"/>
      <c r="JAF746" s="86"/>
      <c r="JAG746" s="86"/>
      <c r="JAH746" s="86"/>
      <c r="JAI746" s="86"/>
      <c r="JAJ746" s="86"/>
      <c r="JAK746" s="86"/>
      <c r="JAL746" s="86"/>
      <c r="JAM746" s="86"/>
      <c r="JAN746" s="86"/>
      <c r="JAO746" s="86"/>
      <c r="JAP746" s="86"/>
      <c r="JAQ746" s="86"/>
      <c r="JAR746" s="86"/>
      <c r="JAS746" s="86"/>
      <c r="JAT746" s="86"/>
      <c r="JAU746" s="86"/>
      <c r="JAV746" s="86"/>
      <c r="JAW746" s="86"/>
      <c r="JAX746" s="86"/>
      <c r="JAY746" s="86"/>
      <c r="JAZ746" s="86"/>
      <c r="JBA746" s="86"/>
      <c r="JBB746" s="86"/>
      <c r="JBC746" s="86"/>
      <c r="JBD746" s="86"/>
      <c r="JBE746" s="86"/>
      <c r="JBF746" s="86"/>
      <c r="JBG746" s="86"/>
      <c r="JBH746" s="86"/>
      <c r="JBI746" s="86"/>
      <c r="JBJ746" s="86"/>
      <c r="JBK746" s="86"/>
      <c r="JBL746" s="86"/>
      <c r="JBM746" s="86"/>
      <c r="JBN746" s="86"/>
      <c r="JBO746" s="86"/>
      <c r="JBP746" s="86"/>
      <c r="JBQ746" s="86"/>
      <c r="JBR746" s="86"/>
      <c r="JBS746" s="86"/>
      <c r="JBT746" s="86"/>
      <c r="JBU746" s="86"/>
      <c r="JBV746" s="86"/>
      <c r="JBW746" s="86"/>
      <c r="JBX746" s="86"/>
      <c r="JBY746" s="86"/>
      <c r="JBZ746" s="86"/>
      <c r="JCA746" s="86"/>
      <c r="JCB746" s="86"/>
      <c r="JCC746" s="86"/>
      <c r="JCD746" s="86"/>
      <c r="JCE746" s="86"/>
      <c r="JCF746" s="86"/>
      <c r="JCG746" s="86"/>
      <c r="JCH746" s="86"/>
      <c r="JCI746" s="86"/>
      <c r="JCJ746" s="86"/>
      <c r="JCK746" s="86"/>
      <c r="JCL746" s="86"/>
      <c r="JCM746" s="86"/>
      <c r="JCN746" s="86"/>
      <c r="JCO746" s="86"/>
      <c r="JCP746" s="86"/>
      <c r="JCQ746" s="86"/>
      <c r="JCR746" s="86"/>
      <c r="JCS746" s="86"/>
      <c r="JCT746" s="86"/>
      <c r="JCU746" s="86"/>
      <c r="JCV746" s="86"/>
      <c r="JCW746" s="86"/>
      <c r="JCX746" s="86"/>
      <c r="JCY746" s="86"/>
      <c r="JCZ746" s="86"/>
      <c r="JDA746" s="86"/>
      <c r="JDB746" s="86"/>
      <c r="JDC746" s="86"/>
      <c r="JDD746" s="86"/>
      <c r="JDE746" s="86"/>
      <c r="JDF746" s="86"/>
      <c r="JDG746" s="86"/>
      <c r="JDH746" s="86"/>
      <c r="JDI746" s="86"/>
      <c r="JDJ746" s="86"/>
      <c r="JDK746" s="86"/>
      <c r="JDL746" s="86"/>
      <c r="JDM746" s="86"/>
      <c r="JDN746" s="86"/>
      <c r="JDO746" s="86"/>
      <c r="JDP746" s="86"/>
      <c r="JDQ746" s="86"/>
      <c r="JDR746" s="86"/>
      <c r="JDS746" s="86"/>
      <c r="JDT746" s="86"/>
      <c r="JDU746" s="86"/>
      <c r="JDV746" s="86"/>
      <c r="JDW746" s="86"/>
      <c r="JDX746" s="86"/>
      <c r="JDY746" s="86"/>
      <c r="JDZ746" s="86"/>
      <c r="JEA746" s="86"/>
      <c r="JEB746" s="86"/>
      <c r="JEC746" s="86"/>
      <c r="JED746" s="86"/>
      <c r="JEE746" s="86"/>
      <c r="JEF746" s="86"/>
      <c r="JEG746" s="86"/>
      <c r="JEH746" s="86"/>
      <c r="JEI746" s="86"/>
      <c r="JEJ746" s="86"/>
      <c r="JEK746" s="86"/>
      <c r="JEL746" s="86"/>
      <c r="JEM746" s="86"/>
      <c r="JEN746" s="86"/>
      <c r="JEO746" s="86"/>
      <c r="JEP746" s="86"/>
      <c r="JEQ746" s="86"/>
      <c r="JER746" s="86"/>
      <c r="JES746" s="86"/>
      <c r="JET746" s="86"/>
      <c r="JEU746" s="86"/>
      <c r="JEV746" s="86"/>
      <c r="JEW746" s="86"/>
      <c r="JEX746" s="86"/>
      <c r="JEY746" s="86"/>
      <c r="JEZ746" s="86"/>
      <c r="JFA746" s="86"/>
      <c r="JFB746" s="86"/>
      <c r="JFC746" s="86"/>
      <c r="JFD746" s="86"/>
      <c r="JFE746" s="86"/>
      <c r="JFF746" s="86"/>
      <c r="JFG746" s="86"/>
      <c r="JFH746" s="86"/>
      <c r="JFI746" s="86"/>
      <c r="JFJ746" s="86"/>
      <c r="JFK746" s="86"/>
      <c r="JFL746" s="86"/>
      <c r="JFM746" s="86"/>
      <c r="JFN746" s="86"/>
      <c r="JFO746" s="86"/>
      <c r="JFP746" s="86"/>
      <c r="JFQ746" s="86"/>
      <c r="JFR746" s="86"/>
      <c r="JFS746" s="86"/>
      <c r="JFT746" s="86"/>
      <c r="JFU746" s="86"/>
      <c r="JFV746" s="86"/>
      <c r="JFW746" s="86"/>
      <c r="JFX746" s="86"/>
      <c r="JFY746" s="86"/>
      <c r="JFZ746" s="86"/>
      <c r="JGA746" s="86"/>
      <c r="JGB746" s="86"/>
      <c r="JGC746" s="86"/>
      <c r="JGD746" s="86"/>
      <c r="JGE746" s="86"/>
      <c r="JGF746" s="86"/>
      <c r="JGG746" s="86"/>
      <c r="JGH746" s="86"/>
      <c r="JGI746" s="86"/>
      <c r="JGJ746" s="86"/>
      <c r="JGK746" s="86"/>
      <c r="JGL746" s="86"/>
      <c r="JGM746" s="86"/>
      <c r="JGN746" s="86"/>
      <c r="JGO746" s="86"/>
      <c r="JGP746" s="86"/>
      <c r="JGQ746" s="86"/>
      <c r="JGR746" s="86"/>
      <c r="JGS746" s="86"/>
      <c r="JGT746" s="86"/>
      <c r="JGU746" s="86"/>
      <c r="JGV746" s="86"/>
      <c r="JGW746" s="86"/>
      <c r="JGX746" s="86"/>
      <c r="JGY746" s="86"/>
      <c r="JGZ746" s="86"/>
      <c r="JHA746" s="86"/>
      <c r="JHB746" s="86"/>
      <c r="JHC746" s="86"/>
      <c r="JHD746" s="86"/>
      <c r="JHE746" s="86"/>
      <c r="JHF746" s="86"/>
      <c r="JHG746" s="86"/>
      <c r="JHH746" s="86"/>
      <c r="JHI746" s="86"/>
      <c r="JHJ746" s="86"/>
      <c r="JHK746" s="86"/>
      <c r="JHL746" s="86"/>
      <c r="JHM746" s="86"/>
      <c r="JHN746" s="86"/>
      <c r="JHO746" s="86"/>
      <c r="JHP746" s="86"/>
      <c r="JHQ746" s="86"/>
      <c r="JHR746" s="86"/>
      <c r="JHS746" s="86"/>
      <c r="JHT746" s="86"/>
      <c r="JHU746" s="86"/>
      <c r="JHV746" s="86"/>
      <c r="JHW746" s="86"/>
      <c r="JHX746" s="86"/>
      <c r="JHY746" s="86"/>
      <c r="JHZ746" s="86"/>
      <c r="JIA746" s="86"/>
      <c r="JIB746" s="86"/>
      <c r="JIC746" s="86"/>
      <c r="JID746" s="86"/>
      <c r="JIE746" s="86"/>
      <c r="JIF746" s="86"/>
      <c r="JIG746" s="86"/>
      <c r="JIH746" s="86"/>
      <c r="JII746" s="86"/>
      <c r="JIJ746" s="86"/>
      <c r="JIK746" s="86"/>
      <c r="JIL746" s="86"/>
      <c r="JIM746" s="86"/>
      <c r="JIN746" s="86"/>
      <c r="JIO746" s="86"/>
      <c r="JIP746" s="86"/>
      <c r="JIQ746" s="86"/>
      <c r="JIR746" s="86"/>
      <c r="JIS746" s="86"/>
      <c r="JIT746" s="86"/>
      <c r="JIU746" s="86"/>
      <c r="JIV746" s="86"/>
      <c r="JIW746" s="86"/>
      <c r="JIX746" s="86"/>
      <c r="JIY746" s="86"/>
      <c r="JIZ746" s="86"/>
      <c r="JJA746" s="86"/>
      <c r="JJB746" s="86"/>
      <c r="JJC746" s="86"/>
      <c r="JJD746" s="86"/>
      <c r="JJE746" s="86"/>
      <c r="JJF746" s="86"/>
      <c r="JJG746" s="86"/>
      <c r="JJH746" s="86"/>
      <c r="JJI746" s="86"/>
      <c r="JJJ746" s="86"/>
      <c r="JJK746" s="86"/>
      <c r="JJL746" s="86"/>
      <c r="JJM746" s="86"/>
      <c r="JJN746" s="86"/>
      <c r="JJO746" s="86"/>
      <c r="JJP746" s="86"/>
      <c r="JJQ746" s="86"/>
      <c r="JJR746" s="86"/>
      <c r="JJS746" s="86"/>
      <c r="JJT746" s="86"/>
      <c r="JJU746" s="86"/>
      <c r="JJV746" s="86"/>
      <c r="JJW746" s="86"/>
      <c r="JJX746" s="86"/>
      <c r="JJY746" s="86"/>
      <c r="JJZ746" s="86"/>
      <c r="JKA746" s="86"/>
      <c r="JKB746" s="86"/>
      <c r="JKC746" s="86"/>
      <c r="JKD746" s="86"/>
      <c r="JKE746" s="86"/>
      <c r="JKF746" s="86"/>
      <c r="JKG746" s="86"/>
      <c r="JKH746" s="86"/>
      <c r="JKI746" s="86"/>
      <c r="JKJ746" s="86"/>
      <c r="JKK746" s="86"/>
      <c r="JKL746" s="86"/>
      <c r="JKM746" s="86"/>
      <c r="JKN746" s="86"/>
      <c r="JKO746" s="86"/>
      <c r="JKP746" s="86"/>
      <c r="JKQ746" s="86"/>
      <c r="JKR746" s="86"/>
      <c r="JKS746" s="86"/>
      <c r="JKT746" s="86"/>
      <c r="JKU746" s="86"/>
      <c r="JKV746" s="86"/>
      <c r="JKW746" s="86"/>
      <c r="JKX746" s="86"/>
      <c r="JKY746" s="86"/>
      <c r="JKZ746" s="86"/>
      <c r="JLA746" s="86"/>
      <c r="JLB746" s="86"/>
      <c r="JLC746" s="86"/>
      <c r="JLD746" s="86"/>
      <c r="JLE746" s="86"/>
      <c r="JLF746" s="86"/>
      <c r="JLG746" s="86"/>
      <c r="JLH746" s="86"/>
      <c r="JLI746" s="86"/>
      <c r="JLJ746" s="86"/>
      <c r="JLK746" s="86"/>
      <c r="JLL746" s="86"/>
      <c r="JLM746" s="86"/>
      <c r="JLN746" s="86"/>
      <c r="JLO746" s="86"/>
      <c r="JLP746" s="86"/>
      <c r="JLQ746" s="86"/>
      <c r="JLR746" s="86"/>
      <c r="JLS746" s="86"/>
      <c r="JLT746" s="86"/>
      <c r="JLU746" s="86"/>
      <c r="JLV746" s="86"/>
      <c r="JLW746" s="86"/>
      <c r="JLX746" s="86"/>
      <c r="JLY746" s="86"/>
      <c r="JLZ746" s="86"/>
      <c r="JMA746" s="86"/>
      <c r="JMB746" s="86"/>
      <c r="JMC746" s="86"/>
      <c r="JMD746" s="86"/>
      <c r="JME746" s="86"/>
      <c r="JMF746" s="86"/>
      <c r="JMG746" s="86"/>
      <c r="JMH746" s="86"/>
      <c r="JMI746" s="86"/>
      <c r="JMJ746" s="86"/>
      <c r="JMK746" s="86"/>
      <c r="JML746" s="86"/>
      <c r="JMM746" s="86"/>
      <c r="JMN746" s="86"/>
      <c r="JMO746" s="86"/>
      <c r="JMP746" s="86"/>
      <c r="JMQ746" s="86"/>
      <c r="JMR746" s="86"/>
      <c r="JMS746" s="86"/>
      <c r="JMT746" s="86"/>
      <c r="JMU746" s="86"/>
      <c r="JMV746" s="86"/>
      <c r="JMW746" s="86"/>
      <c r="JMX746" s="86"/>
      <c r="JMY746" s="86"/>
      <c r="JMZ746" s="86"/>
      <c r="JNA746" s="86"/>
      <c r="JNB746" s="86"/>
      <c r="JNC746" s="86"/>
      <c r="JND746" s="86"/>
      <c r="JNE746" s="86"/>
      <c r="JNF746" s="86"/>
      <c r="JNG746" s="86"/>
      <c r="JNH746" s="86"/>
      <c r="JNI746" s="86"/>
      <c r="JNJ746" s="86"/>
      <c r="JNK746" s="86"/>
      <c r="JNL746" s="86"/>
      <c r="JNM746" s="86"/>
      <c r="JNN746" s="86"/>
      <c r="JNO746" s="86"/>
      <c r="JNP746" s="86"/>
      <c r="JNQ746" s="86"/>
      <c r="JNR746" s="86"/>
      <c r="JNS746" s="86"/>
      <c r="JNT746" s="86"/>
      <c r="JNU746" s="86"/>
      <c r="JNV746" s="86"/>
      <c r="JNW746" s="86"/>
      <c r="JNX746" s="86"/>
      <c r="JNY746" s="86"/>
      <c r="JNZ746" s="86"/>
      <c r="JOA746" s="86"/>
      <c r="JOB746" s="86"/>
      <c r="JOC746" s="86"/>
      <c r="JOD746" s="86"/>
      <c r="JOE746" s="86"/>
      <c r="JOF746" s="86"/>
      <c r="JOG746" s="86"/>
      <c r="JOH746" s="86"/>
      <c r="JOI746" s="86"/>
      <c r="JOJ746" s="86"/>
      <c r="JOK746" s="86"/>
      <c r="JOL746" s="86"/>
      <c r="JOM746" s="86"/>
      <c r="JON746" s="86"/>
      <c r="JOO746" s="86"/>
      <c r="JOP746" s="86"/>
      <c r="JOQ746" s="86"/>
      <c r="JOR746" s="86"/>
      <c r="JOS746" s="86"/>
      <c r="JOT746" s="86"/>
      <c r="JOU746" s="86"/>
      <c r="JOV746" s="86"/>
      <c r="JOW746" s="86"/>
      <c r="JOX746" s="86"/>
      <c r="JOY746" s="86"/>
      <c r="JOZ746" s="86"/>
      <c r="JPA746" s="86"/>
      <c r="JPB746" s="86"/>
      <c r="JPC746" s="86"/>
      <c r="JPD746" s="86"/>
      <c r="JPE746" s="86"/>
      <c r="JPF746" s="86"/>
      <c r="JPG746" s="86"/>
      <c r="JPH746" s="86"/>
      <c r="JPI746" s="86"/>
      <c r="JPJ746" s="86"/>
      <c r="JPK746" s="86"/>
      <c r="JPL746" s="86"/>
      <c r="JPM746" s="86"/>
      <c r="JPN746" s="86"/>
      <c r="JPO746" s="86"/>
      <c r="JPP746" s="86"/>
      <c r="JPQ746" s="86"/>
      <c r="JPR746" s="86"/>
      <c r="JPS746" s="86"/>
      <c r="JPT746" s="86"/>
      <c r="JPU746" s="86"/>
      <c r="JPV746" s="86"/>
      <c r="JPW746" s="86"/>
      <c r="JPX746" s="86"/>
      <c r="JPY746" s="86"/>
      <c r="JPZ746" s="86"/>
      <c r="JQA746" s="86"/>
      <c r="JQB746" s="86"/>
      <c r="JQC746" s="86"/>
      <c r="JQD746" s="86"/>
      <c r="JQE746" s="86"/>
      <c r="JQF746" s="86"/>
      <c r="JQG746" s="86"/>
      <c r="JQH746" s="86"/>
      <c r="JQI746" s="86"/>
      <c r="JQJ746" s="86"/>
      <c r="JQK746" s="86"/>
      <c r="JQL746" s="86"/>
      <c r="JQM746" s="86"/>
      <c r="JQN746" s="86"/>
      <c r="JQO746" s="86"/>
      <c r="JQP746" s="86"/>
      <c r="JQQ746" s="86"/>
      <c r="JQR746" s="86"/>
      <c r="JQS746" s="86"/>
      <c r="JQT746" s="86"/>
      <c r="JQU746" s="86"/>
      <c r="JQV746" s="86"/>
      <c r="JQW746" s="86"/>
      <c r="JQX746" s="86"/>
      <c r="JQY746" s="86"/>
      <c r="JQZ746" s="86"/>
      <c r="JRA746" s="86"/>
      <c r="JRB746" s="86"/>
      <c r="JRC746" s="86"/>
      <c r="JRD746" s="86"/>
      <c r="JRE746" s="86"/>
      <c r="JRF746" s="86"/>
      <c r="JRG746" s="86"/>
      <c r="JRH746" s="86"/>
      <c r="JRI746" s="86"/>
      <c r="JRJ746" s="86"/>
      <c r="JRK746" s="86"/>
      <c r="JRL746" s="86"/>
      <c r="JRM746" s="86"/>
      <c r="JRN746" s="86"/>
      <c r="JRO746" s="86"/>
      <c r="JRP746" s="86"/>
      <c r="JRQ746" s="86"/>
      <c r="JRR746" s="86"/>
      <c r="JRS746" s="86"/>
      <c r="JRT746" s="86"/>
      <c r="JRU746" s="86"/>
      <c r="JRV746" s="86"/>
      <c r="JRW746" s="86"/>
      <c r="JRX746" s="86"/>
      <c r="JRY746" s="86"/>
      <c r="JRZ746" s="86"/>
      <c r="JSA746" s="86"/>
      <c r="JSB746" s="86"/>
      <c r="JSC746" s="86"/>
      <c r="JSD746" s="86"/>
      <c r="JSE746" s="86"/>
      <c r="JSF746" s="86"/>
      <c r="JSG746" s="86"/>
      <c r="JSH746" s="86"/>
      <c r="JSI746" s="86"/>
      <c r="JSJ746" s="86"/>
      <c r="JSK746" s="86"/>
      <c r="JSL746" s="86"/>
      <c r="JSM746" s="86"/>
      <c r="JSN746" s="86"/>
      <c r="JSO746" s="86"/>
      <c r="JSP746" s="86"/>
      <c r="JSQ746" s="86"/>
      <c r="JSR746" s="86"/>
      <c r="JSS746" s="86"/>
      <c r="JST746" s="86"/>
      <c r="JSU746" s="86"/>
      <c r="JSV746" s="86"/>
      <c r="JSW746" s="86"/>
      <c r="JSX746" s="86"/>
      <c r="JSY746" s="86"/>
      <c r="JSZ746" s="86"/>
      <c r="JTA746" s="86"/>
      <c r="JTB746" s="86"/>
      <c r="JTC746" s="86"/>
      <c r="JTD746" s="86"/>
      <c r="JTE746" s="86"/>
      <c r="JTF746" s="86"/>
      <c r="JTG746" s="86"/>
      <c r="JTH746" s="86"/>
      <c r="JTI746" s="86"/>
      <c r="JTJ746" s="86"/>
      <c r="JTK746" s="86"/>
      <c r="JTL746" s="86"/>
      <c r="JTM746" s="86"/>
      <c r="JTN746" s="86"/>
      <c r="JTO746" s="86"/>
      <c r="JTP746" s="86"/>
      <c r="JTQ746" s="86"/>
      <c r="JTR746" s="86"/>
      <c r="JTS746" s="86"/>
      <c r="JTT746" s="86"/>
      <c r="JTU746" s="86"/>
      <c r="JTV746" s="86"/>
      <c r="JTW746" s="86"/>
      <c r="JTX746" s="86"/>
      <c r="JTY746" s="86"/>
      <c r="JTZ746" s="86"/>
      <c r="JUA746" s="86"/>
      <c r="JUB746" s="86"/>
      <c r="JUC746" s="86"/>
      <c r="JUD746" s="86"/>
      <c r="JUE746" s="86"/>
      <c r="JUF746" s="86"/>
      <c r="JUG746" s="86"/>
      <c r="JUH746" s="86"/>
      <c r="JUI746" s="86"/>
      <c r="JUJ746" s="86"/>
      <c r="JUK746" s="86"/>
      <c r="JUL746" s="86"/>
      <c r="JUM746" s="86"/>
      <c r="JUN746" s="86"/>
      <c r="JUO746" s="86"/>
      <c r="JUP746" s="86"/>
      <c r="JUQ746" s="86"/>
      <c r="JUR746" s="86"/>
      <c r="JUS746" s="86"/>
      <c r="JUT746" s="86"/>
      <c r="JUU746" s="86"/>
      <c r="JUV746" s="86"/>
      <c r="JUW746" s="86"/>
      <c r="JUX746" s="86"/>
      <c r="JUY746" s="86"/>
      <c r="JUZ746" s="86"/>
      <c r="JVA746" s="86"/>
      <c r="JVB746" s="86"/>
      <c r="JVC746" s="86"/>
      <c r="JVD746" s="86"/>
      <c r="JVE746" s="86"/>
      <c r="JVF746" s="86"/>
      <c r="JVG746" s="86"/>
      <c r="JVH746" s="86"/>
      <c r="JVI746" s="86"/>
      <c r="JVJ746" s="86"/>
      <c r="JVK746" s="86"/>
      <c r="JVL746" s="86"/>
      <c r="JVM746" s="86"/>
      <c r="JVN746" s="86"/>
      <c r="JVO746" s="86"/>
      <c r="JVP746" s="86"/>
      <c r="JVQ746" s="86"/>
      <c r="JVR746" s="86"/>
      <c r="JVS746" s="86"/>
      <c r="JVT746" s="86"/>
      <c r="JVU746" s="86"/>
      <c r="JVV746" s="86"/>
      <c r="JVW746" s="86"/>
      <c r="JVX746" s="86"/>
      <c r="JVY746" s="86"/>
      <c r="JVZ746" s="86"/>
      <c r="JWA746" s="86"/>
      <c r="JWB746" s="86"/>
      <c r="JWC746" s="86"/>
      <c r="JWD746" s="86"/>
      <c r="JWE746" s="86"/>
      <c r="JWF746" s="86"/>
      <c r="JWG746" s="86"/>
      <c r="JWH746" s="86"/>
      <c r="JWI746" s="86"/>
      <c r="JWJ746" s="86"/>
      <c r="JWK746" s="86"/>
      <c r="JWL746" s="86"/>
      <c r="JWM746" s="86"/>
      <c r="JWN746" s="86"/>
      <c r="JWO746" s="86"/>
      <c r="JWP746" s="86"/>
      <c r="JWQ746" s="86"/>
      <c r="JWR746" s="86"/>
      <c r="JWS746" s="86"/>
      <c r="JWT746" s="86"/>
      <c r="JWU746" s="86"/>
      <c r="JWV746" s="86"/>
      <c r="JWW746" s="86"/>
      <c r="JWX746" s="86"/>
      <c r="JWY746" s="86"/>
      <c r="JWZ746" s="86"/>
      <c r="JXA746" s="86"/>
      <c r="JXB746" s="86"/>
      <c r="JXC746" s="86"/>
      <c r="JXD746" s="86"/>
      <c r="JXE746" s="86"/>
      <c r="JXF746" s="86"/>
      <c r="JXG746" s="86"/>
      <c r="JXH746" s="86"/>
      <c r="JXI746" s="86"/>
      <c r="JXJ746" s="86"/>
      <c r="JXK746" s="86"/>
      <c r="JXL746" s="86"/>
      <c r="JXM746" s="86"/>
      <c r="JXN746" s="86"/>
      <c r="JXO746" s="86"/>
      <c r="JXP746" s="86"/>
      <c r="JXQ746" s="86"/>
      <c r="JXR746" s="86"/>
      <c r="JXS746" s="86"/>
      <c r="JXT746" s="86"/>
      <c r="JXU746" s="86"/>
      <c r="JXV746" s="86"/>
      <c r="JXW746" s="86"/>
      <c r="JXX746" s="86"/>
      <c r="JXY746" s="86"/>
      <c r="JXZ746" s="86"/>
      <c r="JYA746" s="86"/>
      <c r="JYB746" s="86"/>
      <c r="JYC746" s="86"/>
      <c r="JYD746" s="86"/>
      <c r="JYE746" s="86"/>
      <c r="JYF746" s="86"/>
      <c r="JYG746" s="86"/>
      <c r="JYH746" s="86"/>
      <c r="JYI746" s="86"/>
      <c r="JYJ746" s="86"/>
      <c r="JYK746" s="86"/>
      <c r="JYL746" s="86"/>
      <c r="JYM746" s="86"/>
      <c r="JYN746" s="86"/>
      <c r="JYO746" s="86"/>
      <c r="JYP746" s="86"/>
      <c r="JYQ746" s="86"/>
      <c r="JYR746" s="86"/>
      <c r="JYS746" s="86"/>
      <c r="JYT746" s="86"/>
      <c r="JYU746" s="86"/>
      <c r="JYV746" s="86"/>
      <c r="JYW746" s="86"/>
      <c r="JYX746" s="86"/>
      <c r="JYY746" s="86"/>
      <c r="JYZ746" s="86"/>
      <c r="JZA746" s="86"/>
      <c r="JZB746" s="86"/>
      <c r="JZC746" s="86"/>
      <c r="JZD746" s="86"/>
      <c r="JZE746" s="86"/>
      <c r="JZF746" s="86"/>
      <c r="JZG746" s="86"/>
      <c r="JZH746" s="86"/>
      <c r="JZI746" s="86"/>
      <c r="JZJ746" s="86"/>
      <c r="JZK746" s="86"/>
      <c r="JZL746" s="86"/>
      <c r="JZM746" s="86"/>
      <c r="JZN746" s="86"/>
      <c r="JZO746" s="86"/>
      <c r="JZP746" s="86"/>
      <c r="JZQ746" s="86"/>
      <c r="JZR746" s="86"/>
      <c r="JZS746" s="86"/>
      <c r="JZT746" s="86"/>
      <c r="JZU746" s="86"/>
      <c r="JZV746" s="86"/>
      <c r="JZW746" s="86"/>
      <c r="JZX746" s="86"/>
      <c r="JZY746" s="86"/>
      <c r="JZZ746" s="86"/>
      <c r="KAA746" s="86"/>
      <c r="KAB746" s="86"/>
      <c r="KAC746" s="86"/>
      <c r="KAD746" s="86"/>
      <c r="KAE746" s="86"/>
      <c r="KAF746" s="86"/>
      <c r="KAG746" s="86"/>
      <c r="KAH746" s="86"/>
      <c r="KAI746" s="86"/>
      <c r="KAJ746" s="86"/>
      <c r="KAK746" s="86"/>
      <c r="KAL746" s="86"/>
      <c r="KAM746" s="86"/>
      <c r="KAN746" s="86"/>
      <c r="KAO746" s="86"/>
      <c r="KAP746" s="86"/>
      <c r="KAQ746" s="86"/>
      <c r="KAR746" s="86"/>
      <c r="KAS746" s="86"/>
      <c r="KAT746" s="86"/>
      <c r="KAU746" s="86"/>
      <c r="KAV746" s="86"/>
      <c r="KAW746" s="86"/>
      <c r="KAX746" s="86"/>
      <c r="KAY746" s="86"/>
      <c r="KAZ746" s="86"/>
      <c r="KBA746" s="86"/>
      <c r="KBB746" s="86"/>
      <c r="KBC746" s="86"/>
      <c r="KBD746" s="86"/>
      <c r="KBE746" s="86"/>
      <c r="KBF746" s="86"/>
      <c r="KBG746" s="86"/>
      <c r="KBH746" s="86"/>
      <c r="KBI746" s="86"/>
      <c r="KBJ746" s="86"/>
      <c r="KBK746" s="86"/>
      <c r="KBL746" s="86"/>
      <c r="KBM746" s="86"/>
      <c r="KBN746" s="86"/>
      <c r="KBO746" s="86"/>
      <c r="KBP746" s="86"/>
      <c r="KBQ746" s="86"/>
      <c r="KBR746" s="86"/>
      <c r="KBS746" s="86"/>
      <c r="KBT746" s="86"/>
      <c r="KBU746" s="86"/>
      <c r="KBV746" s="86"/>
      <c r="KBW746" s="86"/>
      <c r="KBX746" s="86"/>
      <c r="KBY746" s="86"/>
      <c r="KBZ746" s="86"/>
      <c r="KCA746" s="86"/>
      <c r="KCB746" s="86"/>
      <c r="KCC746" s="86"/>
      <c r="KCD746" s="86"/>
      <c r="KCE746" s="86"/>
      <c r="KCF746" s="86"/>
      <c r="KCG746" s="86"/>
      <c r="KCH746" s="86"/>
      <c r="KCI746" s="86"/>
      <c r="KCJ746" s="86"/>
      <c r="KCK746" s="86"/>
      <c r="KCL746" s="86"/>
      <c r="KCM746" s="86"/>
      <c r="KCN746" s="86"/>
      <c r="KCO746" s="86"/>
      <c r="KCP746" s="86"/>
      <c r="KCQ746" s="86"/>
      <c r="KCR746" s="86"/>
      <c r="KCS746" s="86"/>
      <c r="KCT746" s="86"/>
      <c r="KCU746" s="86"/>
      <c r="KCV746" s="86"/>
      <c r="KCW746" s="86"/>
      <c r="KCX746" s="86"/>
      <c r="KCY746" s="86"/>
      <c r="KCZ746" s="86"/>
      <c r="KDA746" s="86"/>
      <c r="KDB746" s="86"/>
      <c r="KDC746" s="86"/>
      <c r="KDD746" s="86"/>
      <c r="KDE746" s="86"/>
      <c r="KDF746" s="86"/>
      <c r="KDG746" s="86"/>
      <c r="KDH746" s="86"/>
      <c r="KDI746" s="86"/>
      <c r="KDJ746" s="86"/>
      <c r="KDK746" s="86"/>
      <c r="KDL746" s="86"/>
      <c r="KDM746" s="86"/>
      <c r="KDN746" s="86"/>
      <c r="KDO746" s="86"/>
      <c r="KDP746" s="86"/>
      <c r="KDQ746" s="86"/>
      <c r="KDR746" s="86"/>
      <c r="KDS746" s="86"/>
      <c r="KDT746" s="86"/>
      <c r="KDU746" s="86"/>
      <c r="KDV746" s="86"/>
      <c r="KDW746" s="86"/>
      <c r="KDX746" s="86"/>
      <c r="KDY746" s="86"/>
      <c r="KDZ746" s="86"/>
      <c r="KEA746" s="86"/>
      <c r="KEB746" s="86"/>
      <c r="KEC746" s="86"/>
      <c r="KED746" s="86"/>
      <c r="KEE746" s="86"/>
      <c r="KEF746" s="86"/>
      <c r="KEG746" s="86"/>
      <c r="KEH746" s="86"/>
      <c r="KEI746" s="86"/>
      <c r="KEJ746" s="86"/>
      <c r="KEK746" s="86"/>
      <c r="KEL746" s="86"/>
      <c r="KEM746" s="86"/>
      <c r="KEN746" s="86"/>
      <c r="KEO746" s="86"/>
      <c r="KEP746" s="86"/>
      <c r="KEQ746" s="86"/>
      <c r="KER746" s="86"/>
      <c r="KES746" s="86"/>
      <c r="KET746" s="86"/>
      <c r="KEU746" s="86"/>
      <c r="KEV746" s="86"/>
      <c r="KEW746" s="86"/>
      <c r="KEX746" s="86"/>
      <c r="KEY746" s="86"/>
      <c r="KEZ746" s="86"/>
      <c r="KFA746" s="86"/>
      <c r="KFB746" s="86"/>
      <c r="KFC746" s="86"/>
      <c r="KFD746" s="86"/>
      <c r="KFE746" s="86"/>
      <c r="KFF746" s="86"/>
      <c r="KFG746" s="86"/>
      <c r="KFH746" s="86"/>
      <c r="KFI746" s="86"/>
      <c r="KFJ746" s="86"/>
      <c r="KFK746" s="86"/>
      <c r="KFL746" s="86"/>
      <c r="KFM746" s="86"/>
      <c r="KFN746" s="86"/>
      <c r="KFO746" s="86"/>
      <c r="KFP746" s="86"/>
      <c r="KFQ746" s="86"/>
      <c r="KFR746" s="86"/>
      <c r="KFS746" s="86"/>
      <c r="KFT746" s="86"/>
      <c r="KFU746" s="86"/>
      <c r="KFV746" s="86"/>
      <c r="KFW746" s="86"/>
      <c r="KFX746" s="86"/>
      <c r="KFY746" s="86"/>
      <c r="KFZ746" s="86"/>
      <c r="KGA746" s="86"/>
      <c r="KGB746" s="86"/>
      <c r="KGC746" s="86"/>
      <c r="KGD746" s="86"/>
      <c r="KGE746" s="86"/>
      <c r="KGF746" s="86"/>
      <c r="KGG746" s="86"/>
      <c r="KGH746" s="86"/>
      <c r="KGI746" s="86"/>
      <c r="KGJ746" s="86"/>
      <c r="KGK746" s="86"/>
      <c r="KGL746" s="86"/>
      <c r="KGM746" s="86"/>
      <c r="KGN746" s="86"/>
      <c r="KGO746" s="86"/>
      <c r="KGP746" s="86"/>
      <c r="KGQ746" s="86"/>
      <c r="KGR746" s="86"/>
      <c r="KGS746" s="86"/>
      <c r="KGT746" s="86"/>
      <c r="KGU746" s="86"/>
      <c r="KGV746" s="86"/>
      <c r="KGW746" s="86"/>
      <c r="KGX746" s="86"/>
      <c r="KGY746" s="86"/>
      <c r="KGZ746" s="86"/>
      <c r="KHA746" s="86"/>
      <c r="KHB746" s="86"/>
      <c r="KHC746" s="86"/>
      <c r="KHD746" s="86"/>
      <c r="KHE746" s="86"/>
      <c r="KHF746" s="86"/>
      <c r="KHG746" s="86"/>
      <c r="KHH746" s="86"/>
      <c r="KHI746" s="86"/>
      <c r="KHJ746" s="86"/>
      <c r="KHK746" s="86"/>
      <c r="KHL746" s="86"/>
      <c r="KHM746" s="86"/>
      <c r="KHN746" s="86"/>
      <c r="KHO746" s="86"/>
      <c r="KHP746" s="86"/>
      <c r="KHQ746" s="86"/>
      <c r="KHR746" s="86"/>
      <c r="KHS746" s="86"/>
      <c r="KHT746" s="86"/>
      <c r="KHU746" s="86"/>
      <c r="KHV746" s="86"/>
      <c r="KHW746" s="86"/>
      <c r="KHX746" s="86"/>
      <c r="KHY746" s="86"/>
      <c r="KHZ746" s="86"/>
      <c r="KIA746" s="86"/>
      <c r="KIB746" s="86"/>
      <c r="KIC746" s="86"/>
      <c r="KID746" s="86"/>
      <c r="KIE746" s="86"/>
      <c r="KIF746" s="86"/>
      <c r="KIG746" s="86"/>
      <c r="KIH746" s="86"/>
      <c r="KII746" s="86"/>
      <c r="KIJ746" s="86"/>
      <c r="KIK746" s="86"/>
      <c r="KIL746" s="86"/>
      <c r="KIM746" s="86"/>
      <c r="KIN746" s="86"/>
      <c r="KIO746" s="86"/>
      <c r="KIP746" s="86"/>
      <c r="KIQ746" s="86"/>
      <c r="KIR746" s="86"/>
      <c r="KIS746" s="86"/>
      <c r="KIT746" s="86"/>
      <c r="KIU746" s="86"/>
      <c r="KIV746" s="86"/>
      <c r="KIW746" s="86"/>
      <c r="KIX746" s="86"/>
      <c r="KIY746" s="86"/>
      <c r="KIZ746" s="86"/>
      <c r="KJA746" s="86"/>
      <c r="KJB746" s="86"/>
      <c r="KJC746" s="86"/>
      <c r="KJD746" s="86"/>
      <c r="KJE746" s="86"/>
      <c r="KJF746" s="86"/>
      <c r="KJG746" s="86"/>
      <c r="KJH746" s="86"/>
      <c r="KJI746" s="86"/>
      <c r="KJJ746" s="86"/>
      <c r="KJK746" s="86"/>
      <c r="KJL746" s="86"/>
      <c r="KJM746" s="86"/>
      <c r="KJN746" s="86"/>
      <c r="KJO746" s="86"/>
      <c r="KJP746" s="86"/>
      <c r="KJQ746" s="86"/>
      <c r="KJR746" s="86"/>
      <c r="KJS746" s="86"/>
      <c r="KJT746" s="86"/>
      <c r="KJU746" s="86"/>
      <c r="KJV746" s="86"/>
      <c r="KJW746" s="86"/>
      <c r="KJX746" s="86"/>
      <c r="KJY746" s="86"/>
      <c r="KJZ746" s="86"/>
      <c r="KKA746" s="86"/>
      <c r="KKB746" s="86"/>
      <c r="KKC746" s="86"/>
      <c r="KKD746" s="86"/>
      <c r="KKE746" s="86"/>
      <c r="KKF746" s="86"/>
      <c r="KKG746" s="86"/>
      <c r="KKH746" s="86"/>
      <c r="KKI746" s="86"/>
      <c r="KKJ746" s="86"/>
      <c r="KKK746" s="86"/>
      <c r="KKL746" s="86"/>
      <c r="KKM746" s="86"/>
      <c r="KKN746" s="86"/>
      <c r="KKO746" s="86"/>
      <c r="KKP746" s="86"/>
      <c r="KKQ746" s="86"/>
      <c r="KKR746" s="86"/>
      <c r="KKS746" s="86"/>
      <c r="KKT746" s="86"/>
      <c r="KKU746" s="86"/>
      <c r="KKV746" s="86"/>
      <c r="KKW746" s="86"/>
      <c r="KKX746" s="86"/>
      <c r="KKY746" s="86"/>
      <c r="KKZ746" s="86"/>
      <c r="KLA746" s="86"/>
      <c r="KLB746" s="86"/>
      <c r="KLC746" s="86"/>
      <c r="KLD746" s="86"/>
      <c r="KLE746" s="86"/>
      <c r="KLF746" s="86"/>
      <c r="KLG746" s="86"/>
      <c r="KLH746" s="86"/>
      <c r="KLI746" s="86"/>
      <c r="KLJ746" s="86"/>
      <c r="KLK746" s="86"/>
      <c r="KLL746" s="86"/>
      <c r="KLM746" s="86"/>
      <c r="KLN746" s="86"/>
      <c r="KLO746" s="86"/>
      <c r="KLP746" s="86"/>
      <c r="KLQ746" s="86"/>
      <c r="KLR746" s="86"/>
      <c r="KLS746" s="86"/>
      <c r="KLT746" s="86"/>
      <c r="KLU746" s="86"/>
      <c r="KLV746" s="86"/>
      <c r="KLW746" s="86"/>
      <c r="KLX746" s="86"/>
      <c r="KLY746" s="86"/>
      <c r="KLZ746" s="86"/>
      <c r="KMA746" s="86"/>
      <c r="KMB746" s="86"/>
      <c r="KMC746" s="86"/>
      <c r="KMD746" s="86"/>
      <c r="KME746" s="86"/>
      <c r="KMF746" s="86"/>
      <c r="KMG746" s="86"/>
      <c r="KMH746" s="86"/>
      <c r="KMI746" s="86"/>
      <c r="KMJ746" s="86"/>
      <c r="KMK746" s="86"/>
      <c r="KML746" s="86"/>
      <c r="KMM746" s="86"/>
      <c r="KMN746" s="86"/>
      <c r="KMO746" s="86"/>
      <c r="KMP746" s="86"/>
      <c r="KMQ746" s="86"/>
      <c r="KMR746" s="86"/>
      <c r="KMS746" s="86"/>
      <c r="KMT746" s="86"/>
      <c r="KMU746" s="86"/>
      <c r="KMV746" s="86"/>
      <c r="KMW746" s="86"/>
      <c r="KMX746" s="86"/>
      <c r="KMY746" s="86"/>
      <c r="KMZ746" s="86"/>
      <c r="KNA746" s="86"/>
      <c r="KNB746" s="86"/>
      <c r="KNC746" s="86"/>
      <c r="KND746" s="86"/>
      <c r="KNE746" s="86"/>
      <c r="KNF746" s="86"/>
      <c r="KNG746" s="86"/>
      <c r="KNH746" s="86"/>
      <c r="KNI746" s="86"/>
      <c r="KNJ746" s="86"/>
      <c r="KNK746" s="86"/>
      <c r="KNL746" s="86"/>
      <c r="KNM746" s="86"/>
      <c r="KNN746" s="86"/>
      <c r="KNO746" s="86"/>
      <c r="KNP746" s="86"/>
      <c r="KNQ746" s="86"/>
      <c r="KNR746" s="86"/>
      <c r="KNS746" s="86"/>
      <c r="KNT746" s="86"/>
      <c r="KNU746" s="86"/>
      <c r="KNV746" s="86"/>
      <c r="KNW746" s="86"/>
      <c r="KNX746" s="86"/>
      <c r="KNY746" s="86"/>
      <c r="KNZ746" s="86"/>
      <c r="KOA746" s="86"/>
      <c r="KOB746" s="86"/>
      <c r="KOC746" s="86"/>
      <c r="KOD746" s="86"/>
      <c r="KOE746" s="86"/>
      <c r="KOF746" s="86"/>
      <c r="KOG746" s="86"/>
      <c r="KOH746" s="86"/>
      <c r="KOI746" s="86"/>
      <c r="KOJ746" s="86"/>
      <c r="KOK746" s="86"/>
      <c r="KOL746" s="86"/>
      <c r="KOM746" s="86"/>
      <c r="KON746" s="86"/>
      <c r="KOO746" s="86"/>
      <c r="KOP746" s="86"/>
      <c r="KOQ746" s="86"/>
      <c r="KOR746" s="86"/>
      <c r="KOS746" s="86"/>
      <c r="KOT746" s="86"/>
      <c r="KOU746" s="86"/>
      <c r="KOV746" s="86"/>
      <c r="KOW746" s="86"/>
      <c r="KOX746" s="86"/>
      <c r="KOY746" s="86"/>
      <c r="KOZ746" s="86"/>
      <c r="KPA746" s="86"/>
      <c r="KPB746" s="86"/>
      <c r="KPC746" s="86"/>
      <c r="KPD746" s="86"/>
      <c r="KPE746" s="86"/>
      <c r="KPF746" s="86"/>
      <c r="KPG746" s="86"/>
      <c r="KPH746" s="86"/>
      <c r="KPI746" s="86"/>
      <c r="KPJ746" s="86"/>
      <c r="KPK746" s="86"/>
      <c r="KPL746" s="86"/>
      <c r="KPM746" s="86"/>
      <c r="KPN746" s="86"/>
      <c r="KPO746" s="86"/>
      <c r="KPP746" s="86"/>
      <c r="KPQ746" s="86"/>
      <c r="KPR746" s="86"/>
      <c r="KPS746" s="86"/>
      <c r="KPT746" s="86"/>
      <c r="KPU746" s="86"/>
      <c r="KPV746" s="86"/>
      <c r="KPW746" s="86"/>
      <c r="KPX746" s="86"/>
      <c r="KPY746" s="86"/>
      <c r="KPZ746" s="86"/>
      <c r="KQA746" s="86"/>
      <c r="KQB746" s="86"/>
      <c r="KQC746" s="86"/>
      <c r="KQD746" s="86"/>
      <c r="KQE746" s="86"/>
      <c r="KQF746" s="86"/>
      <c r="KQG746" s="86"/>
      <c r="KQH746" s="86"/>
      <c r="KQI746" s="86"/>
      <c r="KQJ746" s="86"/>
      <c r="KQK746" s="86"/>
      <c r="KQL746" s="86"/>
      <c r="KQM746" s="86"/>
      <c r="KQN746" s="86"/>
      <c r="KQO746" s="86"/>
      <c r="KQP746" s="86"/>
      <c r="KQQ746" s="86"/>
      <c r="KQR746" s="86"/>
      <c r="KQS746" s="86"/>
      <c r="KQT746" s="86"/>
      <c r="KQU746" s="86"/>
      <c r="KQV746" s="86"/>
      <c r="KQW746" s="86"/>
      <c r="KQX746" s="86"/>
      <c r="KQY746" s="86"/>
      <c r="KQZ746" s="86"/>
      <c r="KRA746" s="86"/>
      <c r="KRB746" s="86"/>
      <c r="KRC746" s="86"/>
      <c r="KRD746" s="86"/>
      <c r="KRE746" s="86"/>
      <c r="KRF746" s="86"/>
      <c r="KRG746" s="86"/>
      <c r="KRH746" s="86"/>
      <c r="KRI746" s="86"/>
      <c r="KRJ746" s="86"/>
      <c r="KRK746" s="86"/>
      <c r="KRL746" s="86"/>
      <c r="KRM746" s="86"/>
      <c r="KRN746" s="86"/>
      <c r="KRO746" s="86"/>
      <c r="KRP746" s="86"/>
      <c r="KRQ746" s="86"/>
      <c r="KRR746" s="86"/>
      <c r="KRS746" s="86"/>
      <c r="KRT746" s="86"/>
      <c r="KRU746" s="86"/>
      <c r="KRV746" s="86"/>
      <c r="KRW746" s="86"/>
      <c r="KRX746" s="86"/>
      <c r="KRY746" s="86"/>
      <c r="KRZ746" s="86"/>
      <c r="KSA746" s="86"/>
      <c r="KSB746" s="86"/>
      <c r="KSC746" s="86"/>
      <c r="KSD746" s="86"/>
      <c r="KSE746" s="86"/>
      <c r="KSF746" s="86"/>
      <c r="KSG746" s="86"/>
      <c r="KSH746" s="86"/>
      <c r="KSI746" s="86"/>
      <c r="KSJ746" s="86"/>
      <c r="KSK746" s="86"/>
      <c r="KSL746" s="86"/>
      <c r="KSM746" s="86"/>
      <c r="KSN746" s="86"/>
      <c r="KSO746" s="86"/>
      <c r="KSP746" s="86"/>
      <c r="KSQ746" s="86"/>
      <c r="KSR746" s="86"/>
      <c r="KSS746" s="86"/>
      <c r="KST746" s="86"/>
      <c r="KSU746" s="86"/>
      <c r="KSV746" s="86"/>
      <c r="KSW746" s="86"/>
      <c r="KSX746" s="86"/>
      <c r="KSY746" s="86"/>
      <c r="KSZ746" s="86"/>
      <c r="KTA746" s="86"/>
      <c r="KTB746" s="86"/>
      <c r="KTC746" s="86"/>
      <c r="KTD746" s="86"/>
      <c r="KTE746" s="86"/>
      <c r="KTF746" s="86"/>
      <c r="KTG746" s="86"/>
      <c r="KTH746" s="86"/>
      <c r="KTI746" s="86"/>
      <c r="KTJ746" s="86"/>
      <c r="KTK746" s="86"/>
      <c r="KTL746" s="86"/>
      <c r="KTM746" s="86"/>
      <c r="KTN746" s="86"/>
      <c r="KTO746" s="86"/>
      <c r="KTP746" s="86"/>
      <c r="KTQ746" s="86"/>
      <c r="KTR746" s="86"/>
      <c r="KTS746" s="86"/>
      <c r="KTT746" s="86"/>
      <c r="KTU746" s="86"/>
      <c r="KTV746" s="86"/>
      <c r="KTW746" s="86"/>
      <c r="KTX746" s="86"/>
      <c r="KTY746" s="86"/>
      <c r="KTZ746" s="86"/>
      <c r="KUA746" s="86"/>
      <c r="KUB746" s="86"/>
      <c r="KUC746" s="86"/>
      <c r="KUD746" s="86"/>
      <c r="KUE746" s="86"/>
      <c r="KUF746" s="86"/>
      <c r="KUG746" s="86"/>
      <c r="KUH746" s="86"/>
      <c r="KUI746" s="86"/>
      <c r="KUJ746" s="86"/>
      <c r="KUK746" s="86"/>
      <c r="KUL746" s="86"/>
      <c r="KUM746" s="86"/>
      <c r="KUN746" s="86"/>
      <c r="KUO746" s="86"/>
      <c r="KUP746" s="86"/>
      <c r="KUQ746" s="86"/>
      <c r="KUR746" s="86"/>
      <c r="KUS746" s="86"/>
      <c r="KUT746" s="86"/>
      <c r="KUU746" s="86"/>
      <c r="KUV746" s="86"/>
      <c r="KUW746" s="86"/>
      <c r="KUX746" s="86"/>
      <c r="KUY746" s="86"/>
      <c r="KUZ746" s="86"/>
      <c r="KVA746" s="86"/>
      <c r="KVB746" s="86"/>
      <c r="KVC746" s="86"/>
      <c r="KVD746" s="86"/>
      <c r="KVE746" s="86"/>
      <c r="KVF746" s="86"/>
      <c r="KVG746" s="86"/>
      <c r="KVH746" s="86"/>
      <c r="KVI746" s="86"/>
      <c r="KVJ746" s="86"/>
      <c r="KVK746" s="86"/>
      <c r="KVL746" s="86"/>
      <c r="KVM746" s="86"/>
      <c r="KVN746" s="86"/>
      <c r="KVO746" s="86"/>
      <c r="KVP746" s="86"/>
      <c r="KVQ746" s="86"/>
      <c r="KVR746" s="86"/>
      <c r="KVS746" s="86"/>
      <c r="KVT746" s="86"/>
      <c r="KVU746" s="86"/>
      <c r="KVV746" s="86"/>
      <c r="KVW746" s="86"/>
      <c r="KVX746" s="86"/>
      <c r="KVY746" s="86"/>
      <c r="KVZ746" s="86"/>
      <c r="KWA746" s="86"/>
      <c r="KWB746" s="86"/>
      <c r="KWC746" s="86"/>
      <c r="KWD746" s="86"/>
      <c r="KWE746" s="86"/>
      <c r="KWF746" s="86"/>
      <c r="KWG746" s="86"/>
      <c r="KWH746" s="86"/>
      <c r="KWI746" s="86"/>
      <c r="KWJ746" s="86"/>
      <c r="KWK746" s="86"/>
      <c r="KWL746" s="86"/>
      <c r="KWM746" s="86"/>
      <c r="KWN746" s="86"/>
      <c r="KWO746" s="86"/>
      <c r="KWP746" s="86"/>
      <c r="KWQ746" s="86"/>
      <c r="KWR746" s="86"/>
      <c r="KWS746" s="86"/>
      <c r="KWT746" s="86"/>
      <c r="KWU746" s="86"/>
      <c r="KWV746" s="86"/>
      <c r="KWW746" s="86"/>
      <c r="KWX746" s="86"/>
      <c r="KWY746" s="86"/>
      <c r="KWZ746" s="86"/>
      <c r="KXA746" s="86"/>
      <c r="KXB746" s="86"/>
      <c r="KXC746" s="86"/>
      <c r="KXD746" s="86"/>
      <c r="KXE746" s="86"/>
      <c r="KXF746" s="86"/>
      <c r="KXG746" s="86"/>
      <c r="KXH746" s="86"/>
      <c r="KXI746" s="86"/>
      <c r="KXJ746" s="86"/>
      <c r="KXK746" s="86"/>
      <c r="KXL746" s="86"/>
      <c r="KXM746" s="86"/>
      <c r="KXN746" s="86"/>
      <c r="KXO746" s="86"/>
      <c r="KXP746" s="86"/>
      <c r="KXQ746" s="86"/>
      <c r="KXR746" s="86"/>
      <c r="KXS746" s="86"/>
      <c r="KXT746" s="86"/>
      <c r="KXU746" s="86"/>
      <c r="KXV746" s="86"/>
      <c r="KXW746" s="86"/>
      <c r="KXX746" s="86"/>
      <c r="KXY746" s="86"/>
      <c r="KXZ746" s="86"/>
      <c r="KYA746" s="86"/>
      <c r="KYB746" s="86"/>
      <c r="KYC746" s="86"/>
      <c r="KYD746" s="86"/>
      <c r="KYE746" s="86"/>
      <c r="KYF746" s="86"/>
      <c r="KYG746" s="86"/>
      <c r="KYH746" s="86"/>
      <c r="KYI746" s="86"/>
      <c r="KYJ746" s="86"/>
      <c r="KYK746" s="86"/>
      <c r="KYL746" s="86"/>
      <c r="KYM746" s="86"/>
      <c r="KYN746" s="86"/>
      <c r="KYO746" s="86"/>
      <c r="KYP746" s="86"/>
      <c r="KYQ746" s="86"/>
      <c r="KYR746" s="86"/>
      <c r="KYS746" s="86"/>
      <c r="KYT746" s="86"/>
      <c r="KYU746" s="86"/>
      <c r="KYV746" s="86"/>
      <c r="KYW746" s="86"/>
      <c r="KYX746" s="86"/>
      <c r="KYY746" s="86"/>
      <c r="KYZ746" s="86"/>
      <c r="KZA746" s="86"/>
      <c r="KZB746" s="86"/>
      <c r="KZC746" s="86"/>
      <c r="KZD746" s="86"/>
      <c r="KZE746" s="86"/>
      <c r="KZF746" s="86"/>
      <c r="KZG746" s="86"/>
      <c r="KZH746" s="86"/>
      <c r="KZI746" s="86"/>
      <c r="KZJ746" s="86"/>
      <c r="KZK746" s="86"/>
      <c r="KZL746" s="86"/>
      <c r="KZM746" s="86"/>
      <c r="KZN746" s="86"/>
      <c r="KZO746" s="86"/>
      <c r="KZP746" s="86"/>
      <c r="KZQ746" s="86"/>
      <c r="KZR746" s="86"/>
      <c r="KZS746" s="86"/>
      <c r="KZT746" s="86"/>
      <c r="KZU746" s="86"/>
      <c r="KZV746" s="86"/>
      <c r="KZW746" s="86"/>
      <c r="KZX746" s="86"/>
      <c r="KZY746" s="86"/>
      <c r="KZZ746" s="86"/>
      <c r="LAA746" s="86"/>
      <c r="LAB746" s="86"/>
      <c r="LAC746" s="86"/>
      <c r="LAD746" s="86"/>
      <c r="LAE746" s="86"/>
      <c r="LAF746" s="86"/>
      <c r="LAG746" s="86"/>
      <c r="LAH746" s="86"/>
      <c r="LAI746" s="86"/>
      <c r="LAJ746" s="86"/>
      <c r="LAK746" s="86"/>
      <c r="LAL746" s="86"/>
      <c r="LAM746" s="86"/>
      <c r="LAN746" s="86"/>
      <c r="LAO746" s="86"/>
      <c r="LAP746" s="86"/>
      <c r="LAQ746" s="86"/>
      <c r="LAR746" s="86"/>
      <c r="LAS746" s="86"/>
      <c r="LAT746" s="86"/>
      <c r="LAU746" s="86"/>
      <c r="LAV746" s="86"/>
      <c r="LAW746" s="86"/>
      <c r="LAX746" s="86"/>
      <c r="LAY746" s="86"/>
      <c r="LAZ746" s="86"/>
      <c r="LBA746" s="86"/>
      <c r="LBB746" s="86"/>
      <c r="LBC746" s="86"/>
      <c r="LBD746" s="86"/>
      <c r="LBE746" s="86"/>
      <c r="LBF746" s="86"/>
      <c r="LBG746" s="86"/>
      <c r="LBH746" s="86"/>
      <c r="LBI746" s="86"/>
      <c r="LBJ746" s="86"/>
      <c r="LBK746" s="86"/>
      <c r="LBL746" s="86"/>
      <c r="LBM746" s="86"/>
      <c r="LBN746" s="86"/>
      <c r="LBO746" s="86"/>
      <c r="LBP746" s="86"/>
      <c r="LBQ746" s="86"/>
      <c r="LBR746" s="86"/>
      <c r="LBS746" s="86"/>
      <c r="LBT746" s="86"/>
      <c r="LBU746" s="86"/>
      <c r="LBV746" s="86"/>
      <c r="LBW746" s="86"/>
      <c r="LBX746" s="86"/>
      <c r="LBY746" s="86"/>
      <c r="LBZ746" s="86"/>
      <c r="LCA746" s="86"/>
      <c r="LCB746" s="86"/>
      <c r="LCC746" s="86"/>
      <c r="LCD746" s="86"/>
      <c r="LCE746" s="86"/>
      <c r="LCF746" s="86"/>
      <c r="LCG746" s="86"/>
      <c r="LCH746" s="86"/>
      <c r="LCI746" s="86"/>
      <c r="LCJ746" s="86"/>
      <c r="LCK746" s="86"/>
      <c r="LCL746" s="86"/>
      <c r="LCM746" s="86"/>
      <c r="LCN746" s="86"/>
      <c r="LCO746" s="86"/>
      <c r="LCP746" s="86"/>
      <c r="LCQ746" s="86"/>
      <c r="LCR746" s="86"/>
      <c r="LCS746" s="86"/>
      <c r="LCT746" s="86"/>
      <c r="LCU746" s="86"/>
      <c r="LCV746" s="86"/>
      <c r="LCW746" s="86"/>
      <c r="LCX746" s="86"/>
      <c r="LCY746" s="86"/>
      <c r="LCZ746" s="86"/>
      <c r="LDA746" s="86"/>
      <c r="LDB746" s="86"/>
      <c r="LDC746" s="86"/>
      <c r="LDD746" s="86"/>
      <c r="LDE746" s="86"/>
      <c r="LDF746" s="86"/>
      <c r="LDG746" s="86"/>
      <c r="LDH746" s="86"/>
      <c r="LDI746" s="86"/>
      <c r="LDJ746" s="86"/>
      <c r="LDK746" s="86"/>
      <c r="LDL746" s="86"/>
      <c r="LDM746" s="86"/>
      <c r="LDN746" s="86"/>
      <c r="LDO746" s="86"/>
      <c r="LDP746" s="86"/>
      <c r="LDQ746" s="86"/>
      <c r="LDR746" s="86"/>
      <c r="LDS746" s="86"/>
      <c r="LDT746" s="86"/>
      <c r="LDU746" s="86"/>
      <c r="LDV746" s="86"/>
      <c r="LDW746" s="86"/>
      <c r="LDX746" s="86"/>
      <c r="LDY746" s="86"/>
      <c r="LDZ746" s="86"/>
      <c r="LEA746" s="86"/>
      <c r="LEB746" s="86"/>
      <c r="LEC746" s="86"/>
      <c r="LED746" s="86"/>
      <c r="LEE746" s="86"/>
      <c r="LEF746" s="86"/>
      <c r="LEG746" s="86"/>
      <c r="LEH746" s="86"/>
      <c r="LEI746" s="86"/>
      <c r="LEJ746" s="86"/>
      <c r="LEK746" s="86"/>
      <c r="LEL746" s="86"/>
      <c r="LEM746" s="86"/>
      <c r="LEN746" s="86"/>
      <c r="LEO746" s="86"/>
      <c r="LEP746" s="86"/>
      <c r="LEQ746" s="86"/>
      <c r="LER746" s="86"/>
      <c r="LES746" s="86"/>
      <c r="LET746" s="86"/>
      <c r="LEU746" s="86"/>
      <c r="LEV746" s="86"/>
      <c r="LEW746" s="86"/>
      <c r="LEX746" s="86"/>
      <c r="LEY746" s="86"/>
      <c r="LEZ746" s="86"/>
      <c r="LFA746" s="86"/>
      <c r="LFB746" s="86"/>
      <c r="LFC746" s="86"/>
      <c r="LFD746" s="86"/>
      <c r="LFE746" s="86"/>
      <c r="LFF746" s="86"/>
      <c r="LFG746" s="86"/>
      <c r="LFH746" s="86"/>
      <c r="LFI746" s="86"/>
      <c r="LFJ746" s="86"/>
      <c r="LFK746" s="86"/>
      <c r="LFL746" s="86"/>
      <c r="LFM746" s="86"/>
      <c r="LFN746" s="86"/>
      <c r="LFO746" s="86"/>
      <c r="LFP746" s="86"/>
      <c r="LFQ746" s="86"/>
      <c r="LFR746" s="86"/>
      <c r="LFS746" s="86"/>
      <c r="LFT746" s="86"/>
      <c r="LFU746" s="86"/>
      <c r="LFV746" s="86"/>
      <c r="LFW746" s="86"/>
      <c r="LFX746" s="86"/>
      <c r="LFY746" s="86"/>
      <c r="LFZ746" s="86"/>
      <c r="LGA746" s="86"/>
      <c r="LGB746" s="86"/>
      <c r="LGC746" s="86"/>
      <c r="LGD746" s="86"/>
      <c r="LGE746" s="86"/>
      <c r="LGF746" s="86"/>
      <c r="LGG746" s="86"/>
      <c r="LGH746" s="86"/>
      <c r="LGI746" s="86"/>
      <c r="LGJ746" s="86"/>
      <c r="LGK746" s="86"/>
      <c r="LGL746" s="86"/>
      <c r="LGM746" s="86"/>
      <c r="LGN746" s="86"/>
      <c r="LGO746" s="86"/>
      <c r="LGP746" s="86"/>
      <c r="LGQ746" s="86"/>
      <c r="LGR746" s="86"/>
      <c r="LGS746" s="86"/>
      <c r="LGT746" s="86"/>
      <c r="LGU746" s="86"/>
      <c r="LGV746" s="86"/>
      <c r="LGW746" s="86"/>
      <c r="LGX746" s="86"/>
      <c r="LGY746" s="86"/>
      <c r="LGZ746" s="86"/>
      <c r="LHA746" s="86"/>
      <c r="LHB746" s="86"/>
      <c r="LHC746" s="86"/>
      <c r="LHD746" s="86"/>
      <c r="LHE746" s="86"/>
      <c r="LHF746" s="86"/>
      <c r="LHG746" s="86"/>
      <c r="LHH746" s="86"/>
      <c r="LHI746" s="86"/>
      <c r="LHJ746" s="86"/>
      <c r="LHK746" s="86"/>
      <c r="LHL746" s="86"/>
      <c r="LHM746" s="86"/>
      <c r="LHN746" s="86"/>
      <c r="LHO746" s="86"/>
      <c r="LHP746" s="86"/>
      <c r="LHQ746" s="86"/>
      <c r="LHR746" s="86"/>
      <c r="LHS746" s="86"/>
      <c r="LHT746" s="86"/>
      <c r="LHU746" s="86"/>
      <c r="LHV746" s="86"/>
      <c r="LHW746" s="86"/>
      <c r="LHX746" s="86"/>
      <c r="LHY746" s="86"/>
      <c r="LHZ746" s="86"/>
      <c r="LIA746" s="86"/>
      <c r="LIB746" s="86"/>
      <c r="LIC746" s="86"/>
      <c r="LID746" s="86"/>
      <c r="LIE746" s="86"/>
      <c r="LIF746" s="86"/>
      <c r="LIG746" s="86"/>
      <c r="LIH746" s="86"/>
      <c r="LII746" s="86"/>
      <c r="LIJ746" s="86"/>
      <c r="LIK746" s="86"/>
      <c r="LIL746" s="86"/>
      <c r="LIM746" s="86"/>
      <c r="LIN746" s="86"/>
      <c r="LIO746" s="86"/>
      <c r="LIP746" s="86"/>
      <c r="LIQ746" s="86"/>
      <c r="LIR746" s="86"/>
      <c r="LIS746" s="86"/>
      <c r="LIT746" s="86"/>
      <c r="LIU746" s="86"/>
      <c r="LIV746" s="86"/>
      <c r="LIW746" s="86"/>
      <c r="LIX746" s="86"/>
      <c r="LIY746" s="86"/>
      <c r="LIZ746" s="86"/>
      <c r="LJA746" s="86"/>
      <c r="LJB746" s="86"/>
      <c r="LJC746" s="86"/>
      <c r="LJD746" s="86"/>
      <c r="LJE746" s="86"/>
      <c r="LJF746" s="86"/>
      <c r="LJG746" s="86"/>
      <c r="LJH746" s="86"/>
      <c r="LJI746" s="86"/>
      <c r="LJJ746" s="86"/>
      <c r="LJK746" s="86"/>
      <c r="LJL746" s="86"/>
      <c r="LJM746" s="86"/>
      <c r="LJN746" s="86"/>
      <c r="LJO746" s="86"/>
      <c r="LJP746" s="86"/>
      <c r="LJQ746" s="86"/>
      <c r="LJR746" s="86"/>
      <c r="LJS746" s="86"/>
      <c r="LJT746" s="86"/>
      <c r="LJU746" s="86"/>
      <c r="LJV746" s="86"/>
      <c r="LJW746" s="86"/>
      <c r="LJX746" s="86"/>
      <c r="LJY746" s="86"/>
      <c r="LJZ746" s="86"/>
      <c r="LKA746" s="86"/>
      <c r="LKB746" s="86"/>
      <c r="LKC746" s="86"/>
      <c r="LKD746" s="86"/>
      <c r="LKE746" s="86"/>
      <c r="LKF746" s="86"/>
      <c r="LKG746" s="86"/>
      <c r="LKH746" s="86"/>
      <c r="LKI746" s="86"/>
      <c r="LKJ746" s="86"/>
      <c r="LKK746" s="86"/>
      <c r="LKL746" s="86"/>
      <c r="LKM746" s="86"/>
      <c r="LKN746" s="86"/>
      <c r="LKO746" s="86"/>
      <c r="LKP746" s="86"/>
      <c r="LKQ746" s="86"/>
      <c r="LKR746" s="86"/>
      <c r="LKS746" s="86"/>
      <c r="LKT746" s="86"/>
      <c r="LKU746" s="86"/>
      <c r="LKV746" s="86"/>
      <c r="LKW746" s="86"/>
      <c r="LKX746" s="86"/>
      <c r="LKY746" s="86"/>
      <c r="LKZ746" s="86"/>
      <c r="LLA746" s="86"/>
      <c r="LLB746" s="86"/>
      <c r="LLC746" s="86"/>
      <c r="LLD746" s="86"/>
      <c r="LLE746" s="86"/>
      <c r="LLF746" s="86"/>
      <c r="LLG746" s="86"/>
      <c r="LLH746" s="86"/>
      <c r="LLI746" s="86"/>
      <c r="LLJ746" s="86"/>
      <c r="LLK746" s="86"/>
      <c r="LLL746" s="86"/>
      <c r="LLM746" s="86"/>
      <c r="LLN746" s="86"/>
      <c r="LLO746" s="86"/>
      <c r="LLP746" s="86"/>
      <c r="LLQ746" s="86"/>
      <c r="LLR746" s="86"/>
      <c r="LLS746" s="86"/>
      <c r="LLT746" s="86"/>
      <c r="LLU746" s="86"/>
      <c r="LLV746" s="86"/>
      <c r="LLW746" s="86"/>
      <c r="LLX746" s="86"/>
      <c r="LLY746" s="86"/>
      <c r="LLZ746" s="86"/>
      <c r="LMA746" s="86"/>
      <c r="LMB746" s="86"/>
      <c r="LMC746" s="86"/>
      <c r="LMD746" s="86"/>
      <c r="LME746" s="86"/>
      <c r="LMF746" s="86"/>
      <c r="LMG746" s="86"/>
      <c r="LMH746" s="86"/>
      <c r="LMI746" s="86"/>
      <c r="LMJ746" s="86"/>
      <c r="LMK746" s="86"/>
      <c r="LML746" s="86"/>
      <c r="LMM746" s="86"/>
      <c r="LMN746" s="86"/>
      <c r="LMO746" s="86"/>
      <c r="LMP746" s="86"/>
      <c r="LMQ746" s="86"/>
      <c r="LMR746" s="86"/>
      <c r="LMS746" s="86"/>
      <c r="LMT746" s="86"/>
      <c r="LMU746" s="86"/>
      <c r="LMV746" s="86"/>
      <c r="LMW746" s="86"/>
      <c r="LMX746" s="86"/>
      <c r="LMY746" s="86"/>
      <c r="LMZ746" s="86"/>
      <c r="LNA746" s="86"/>
      <c r="LNB746" s="86"/>
      <c r="LNC746" s="86"/>
      <c r="LND746" s="86"/>
      <c r="LNE746" s="86"/>
      <c r="LNF746" s="86"/>
      <c r="LNG746" s="86"/>
      <c r="LNH746" s="86"/>
      <c r="LNI746" s="86"/>
      <c r="LNJ746" s="86"/>
      <c r="LNK746" s="86"/>
      <c r="LNL746" s="86"/>
      <c r="LNM746" s="86"/>
      <c r="LNN746" s="86"/>
      <c r="LNO746" s="86"/>
      <c r="LNP746" s="86"/>
      <c r="LNQ746" s="86"/>
      <c r="LNR746" s="86"/>
      <c r="LNS746" s="86"/>
      <c r="LNT746" s="86"/>
      <c r="LNU746" s="86"/>
      <c r="LNV746" s="86"/>
      <c r="LNW746" s="86"/>
      <c r="LNX746" s="86"/>
      <c r="LNY746" s="86"/>
      <c r="LNZ746" s="86"/>
      <c r="LOA746" s="86"/>
      <c r="LOB746" s="86"/>
      <c r="LOC746" s="86"/>
      <c r="LOD746" s="86"/>
      <c r="LOE746" s="86"/>
      <c r="LOF746" s="86"/>
      <c r="LOG746" s="86"/>
      <c r="LOH746" s="86"/>
      <c r="LOI746" s="86"/>
      <c r="LOJ746" s="86"/>
      <c r="LOK746" s="86"/>
      <c r="LOL746" s="86"/>
      <c r="LOM746" s="86"/>
      <c r="LON746" s="86"/>
      <c r="LOO746" s="86"/>
      <c r="LOP746" s="86"/>
      <c r="LOQ746" s="86"/>
      <c r="LOR746" s="86"/>
      <c r="LOS746" s="86"/>
      <c r="LOT746" s="86"/>
      <c r="LOU746" s="86"/>
      <c r="LOV746" s="86"/>
      <c r="LOW746" s="86"/>
      <c r="LOX746" s="86"/>
      <c r="LOY746" s="86"/>
      <c r="LOZ746" s="86"/>
      <c r="LPA746" s="86"/>
      <c r="LPB746" s="86"/>
      <c r="LPC746" s="86"/>
      <c r="LPD746" s="86"/>
      <c r="LPE746" s="86"/>
      <c r="LPF746" s="86"/>
      <c r="LPG746" s="86"/>
      <c r="LPH746" s="86"/>
      <c r="LPI746" s="86"/>
      <c r="LPJ746" s="86"/>
      <c r="LPK746" s="86"/>
      <c r="LPL746" s="86"/>
      <c r="LPM746" s="86"/>
      <c r="LPN746" s="86"/>
      <c r="LPO746" s="86"/>
      <c r="LPP746" s="86"/>
      <c r="LPQ746" s="86"/>
      <c r="LPR746" s="86"/>
      <c r="LPS746" s="86"/>
      <c r="LPT746" s="86"/>
      <c r="LPU746" s="86"/>
      <c r="LPV746" s="86"/>
      <c r="LPW746" s="86"/>
      <c r="LPX746" s="86"/>
      <c r="LPY746" s="86"/>
      <c r="LPZ746" s="86"/>
      <c r="LQA746" s="86"/>
      <c r="LQB746" s="86"/>
      <c r="LQC746" s="86"/>
      <c r="LQD746" s="86"/>
      <c r="LQE746" s="86"/>
      <c r="LQF746" s="86"/>
      <c r="LQG746" s="86"/>
      <c r="LQH746" s="86"/>
      <c r="LQI746" s="86"/>
      <c r="LQJ746" s="86"/>
      <c r="LQK746" s="86"/>
      <c r="LQL746" s="86"/>
      <c r="LQM746" s="86"/>
      <c r="LQN746" s="86"/>
      <c r="LQO746" s="86"/>
      <c r="LQP746" s="86"/>
      <c r="LQQ746" s="86"/>
      <c r="LQR746" s="86"/>
      <c r="LQS746" s="86"/>
      <c r="LQT746" s="86"/>
      <c r="LQU746" s="86"/>
      <c r="LQV746" s="86"/>
      <c r="LQW746" s="86"/>
      <c r="LQX746" s="86"/>
      <c r="LQY746" s="86"/>
      <c r="LQZ746" s="86"/>
      <c r="LRA746" s="86"/>
      <c r="LRB746" s="86"/>
      <c r="LRC746" s="86"/>
      <c r="LRD746" s="86"/>
      <c r="LRE746" s="86"/>
      <c r="LRF746" s="86"/>
      <c r="LRG746" s="86"/>
      <c r="LRH746" s="86"/>
      <c r="LRI746" s="86"/>
      <c r="LRJ746" s="86"/>
      <c r="LRK746" s="86"/>
      <c r="LRL746" s="86"/>
      <c r="LRM746" s="86"/>
      <c r="LRN746" s="86"/>
      <c r="LRO746" s="86"/>
      <c r="LRP746" s="86"/>
      <c r="LRQ746" s="86"/>
      <c r="LRR746" s="86"/>
      <c r="LRS746" s="86"/>
      <c r="LRT746" s="86"/>
      <c r="LRU746" s="86"/>
      <c r="LRV746" s="86"/>
      <c r="LRW746" s="86"/>
      <c r="LRX746" s="86"/>
      <c r="LRY746" s="86"/>
      <c r="LRZ746" s="86"/>
      <c r="LSA746" s="86"/>
      <c r="LSB746" s="86"/>
      <c r="LSC746" s="86"/>
      <c r="LSD746" s="86"/>
      <c r="LSE746" s="86"/>
      <c r="LSF746" s="86"/>
      <c r="LSG746" s="86"/>
      <c r="LSH746" s="86"/>
      <c r="LSI746" s="86"/>
      <c r="LSJ746" s="86"/>
      <c r="LSK746" s="86"/>
      <c r="LSL746" s="86"/>
      <c r="LSM746" s="86"/>
      <c r="LSN746" s="86"/>
      <c r="LSO746" s="86"/>
      <c r="LSP746" s="86"/>
      <c r="LSQ746" s="86"/>
      <c r="LSR746" s="86"/>
      <c r="LSS746" s="86"/>
      <c r="LST746" s="86"/>
      <c r="LSU746" s="86"/>
      <c r="LSV746" s="86"/>
      <c r="LSW746" s="86"/>
      <c r="LSX746" s="86"/>
      <c r="LSY746" s="86"/>
      <c r="LSZ746" s="86"/>
      <c r="LTA746" s="86"/>
      <c r="LTB746" s="86"/>
      <c r="LTC746" s="86"/>
      <c r="LTD746" s="86"/>
      <c r="LTE746" s="86"/>
      <c r="LTF746" s="86"/>
      <c r="LTG746" s="86"/>
      <c r="LTH746" s="86"/>
      <c r="LTI746" s="86"/>
      <c r="LTJ746" s="86"/>
      <c r="LTK746" s="86"/>
      <c r="LTL746" s="86"/>
      <c r="LTM746" s="86"/>
      <c r="LTN746" s="86"/>
      <c r="LTO746" s="86"/>
      <c r="LTP746" s="86"/>
      <c r="LTQ746" s="86"/>
      <c r="LTR746" s="86"/>
      <c r="LTS746" s="86"/>
      <c r="LTT746" s="86"/>
      <c r="LTU746" s="86"/>
      <c r="LTV746" s="86"/>
      <c r="LTW746" s="86"/>
      <c r="LTX746" s="86"/>
      <c r="LTY746" s="86"/>
      <c r="LTZ746" s="86"/>
      <c r="LUA746" s="86"/>
      <c r="LUB746" s="86"/>
      <c r="LUC746" s="86"/>
      <c r="LUD746" s="86"/>
      <c r="LUE746" s="86"/>
      <c r="LUF746" s="86"/>
      <c r="LUG746" s="86"/>
      <c r="LUH746" s="86"/>
      <c r="LUI746" s="86"/>
      <c r="LUJ746" s="86"/>
      <c r="LUK746" s="86"/>
      <c r="LUL746" s="86"/>
      <c r="LUM746" s="86"/>
      <c r="LUN746" s="86"/>
      <c r="LUO746" s="86"/>
      <c r="LUP746" s="86"/>
      <c r="LUQ746" s="86"/>
      <c r="LUR746" s="86"/>
      <c r="LUS746" s="86"/>
      <c r="LUT746" s="86"/>
      <c r="LUU746" s="86"/>
      <c r="LUV746" s="86"/>
      <c r="LUW746" s="86"/>
      <c r="LUX746" s="86"/>
      <c r="LUY746" s="86"/>
      <c r="LUZ746" s="86"/>
      <c r="LVA746" s="86"/>
      <c r="LVB746" s="86"/>
      <c r="LVC746" s="86"/>
      <c r="LVD746" s="86"/>
      <c r="LVE746" s="86"/>
      <c r="LVF746" s="86"/>
      <c r="LVG746" s="86"/>
      <c r="LVH746" s="86"/>
      <c r="LVI746" s="86"/>
      <c r="LVJ746" s="86"/>
      <c r="LVK746" s="86"/>
      <c r="LVL746" s="86"/>
      <c r="LVM746" s="86"/>
      <c r="LVN746" s="86"/>
      <c r="LVO746" s="86"/>
      <c r="LVP746" s="86"/>
      <c r="LVQ746" s="86"/>
      <c r="LVR746" s="86"/>
      <c r="LVS746" s="86"/>
      <c r="LVT746" s="86"/>
      <c r="LVU746" s="86"/>
      <c r="LVV746" s="86"/>
      <c r="LVW746" s="86"/>
      <c r="LVX746" s="86"/>
      <c r="LVY746" s="86"/>
      <c r="LVZ746" s="86"/>
      <c r="LWA746" s="86"/>
      <c r="LWB746" s="86"/>
      <c r="LWC746" s="86"/>
      <c r="LWD746" s="86"/>
      <c r="LWE746" s="86"/>
      <c r="LWF746" s="86"/>
      <c r="LWG746" s="86"/>
      <c r="LWH746" s="86"/>
      <c r="LWI746" s="86"/>
      <c r="LWJ746" s="86"/>
      <c r="LWK746" s="86"/>
      <c r="LWL746" s="86"/>
      <c r="LWM746" s="86"/>
      <c r="LWN746" s="86"/>
      <c r="LWO746" s="86"/>
      <c r="LWP746" s="86"/>
      <c r="LWQ746" s="86"/>
      <c r="LWR746" s="86"/>
      <c r="LWS746" s="86"/>
      <c r="LWT746" s="86"/>
      <c r="LWU746" s="86"/>
      <c r="LWV746" s="86"/>
      <c r="LWW746" s="86"/>
      <c r="LWX746" s="86"/>
      <c r="LWY746" s="86"/>
      <c r="LWZ746" s="86"/>
      <c r="LXA746" s="86"/>
      <c r="LXB746" s="86"/>
      <c r="LXC746" s="86"/>
      <c r="LXD746" s="86"/>
      <c r="LXE746" s="86"/>
      <c r="LXF746" s="86"/>
      <c r="LXG746" s="86"/>
      <c r="LXH746" s="86"/>
      <c r="LXI746" s="86"/>
      <c r="LXJ746" s="86"/>
      <c r="LXK746" s="86"/>
      <c r="LXL746" s="86"/>
      <c r="LXM746" s="86"/>
      <c r="LXN746" s="86"/>
      <c r="LXO746" s="86"/>
      <c r="LXP746" s="86"/>
      <c r="LXQ746" s="86"/>
      <c r="LXR746" s="86"/>
      <c r="LXS746" s="86"/>
      <c r="LXT746" s="86"/>
      <c r="LXU746" s="86"/>
      <c r="LXV746" s="86"/>
      <c r="LXW746" s="86"/>
      <c r="LXX746" s="86"/>
      <c r="LXY746" s="86"/>
      <c r="LXZ746" s="86"/>
      <c r="LYA746" s="86"/>
      <c r="LYB746" s="86"/>
      <c r="LYC746" s="86"/>
      <c r="LYD746" s="86"/>
      <c r="LYE746" s="86"/>
      <c r="LYF746" s="86"/>
      <c r="LYG746" s="86"/>
      <c r="LYH746" s="86"/>
      <c r="LYI746" s="86"/>
      <c r="LYJ746" s="86"/>
      <c r="LYK746" s="86"/>
      <c r="LYL746" s="86"/>
      <c r="LYM746" s="86"/>
      <c r="LYN746" s="86"/>
      <c r="LYO746" s="86"/>
      <c r="LYP746" s="86"/>
      <c r="LYQ746" s="86"/>
      <c r="LYR746" s="86"/>
      <c r="LYS746" s="86"/>
      <c r="LYT746" s="86"/>
      <c r="LYU746" s="86"/>
      <c r="LYV746" s="86"/>
      <c r="LYW746" s="86"/>
      <c r="LYX746" s="86"/>
      <c r="LYY746" s="86"/>
      <c r="LYZ746" s="86"/>
      <c r="LZA746" s="86"/>
      <c r="LZB746" s="86"/>
      <c r="LZC746" s="86"/>
      <c r="LZD746" s="86"/>
      <c r="LZE746" s="86"/>
      <c r="LZF746" s="86"/>
      <c r="LZG746" s="86"/>
      <c r="LZH746" s="86"/>
      <c r="LZI746" s="86"/>
      <c r="LZJ746" s="86"/>
      <c r="LZK746" s="86"/>
      <c r="LZL746" s="86"/>
      <c r="LZM746" s="86"/>
      <c r="LZN746" s="86"/>
      <c r="LZO746" s="86"/>
      <c r="LZP746" s="86"/>
      <c r="LZQ746" s="86"/>
      <c r="LZR746" s="86"/>
      <c r="LZS746" s="86"/>
      <c r="LZT746" s="86"/>
      <c r="LZU746" s="86"/>
      <c r="LZV746" s="86"/>
      <c r="LZW746" s="86"/>
      <c r="LZX746" s="86"/>
      <c r="LZY746" s="86"/>
      <c r="LZZ746" s="86"/>
      <c r="MAA746" s="86"/>
      <c r="MAB746" s="86"/>
      <c r="MAC746" s="86"/>
      <c r="MAD746" s="86"/>
      <c r="MAE746" s="86"/>
      <c r="MAF746" s="86"/>
      <c r="MAG746" s="86"/>
      <c r="MAH746" s="86"/>
      <c r="MAI746" s="86"/>
      <c r="MAJ746" s="86"/>
      <c r="MAK746" s="86"/>
      <c r="MAL746" s="86"/>
      <c r="MAM746" s="86"/>
      <c r="MAN746" s="86"/>
      <c r="MAO746" s="86"/>
      <c r="MAP746" s="86"/>
      <c r="MAQ746" s="86"/>
      <c r="MAR746" s="86"/>
      <c r="MAS746" s="86"/>
      <c r="MAT746" s="86"/>
      <c r="MAU746" s="86"/>
      <c r="MAV746" s="86"/>
      <c r="MAW746" s="86"/>
      <c r="MAX746" s="86"/>
      <c r="MAY746" s="86"/>
      <c r="MAZ746" s="86"/>
      <c r="MBA746" s="86"/>
      <c r="MBB746" s="86"/>
      <c r="MBC746" s="86"/>
      <c r="MBD746" s="86"/>
      <c r="MBE746" s="86"/>
      <c r="MBF746" s="86"/>
      <c r="MBG746" s="86"/>
      <c r="MBH746" s="86"/>
      <c r="MBI746" s="86"/>
      <c r="MBJ746" s="86"/>
      <c r="MBK746" s="86"/>
      <c r="MBL746" s="86"/>
      <c r="MBM746" s="86"/>
      <c r="MBN746" s="86"/>
      <c r="MBO746" s="86"/>
      <c r="MBP746" s="86"/>
      <c r="MBQ746" s="86"/>
      <c r="MBR746" s="86"/>
      <c r="MBS746" s="86"/>
      <c r="MBT746" s="86"/>
      <c r="MBU746" s="86"/>
      <c r="MBV746" s="86"/>
      <c r="MBW746" s="86"/>
      <c r="MBX746" s="86"/>
      <c r="MBY746" s="86"/>
      <c r="MBZ746" s="86"/>
      <c r="MCA746" s="86"/>
      <c r="MCB746" s="86"/>
      <c r="MCC746" s="86"/>
      <c r="MCD746" s="86"/>
      <c r="MCE746" s="86"/>
      <c r="MCF746" s="86"/>
      <c r="MCG746" s="86"/>
      <c r="MCH746" s="86"/>
      <c r="MCI746" s="86"/>
      <c r="MCJ746" s="86"/>
      <c r="MCK746" s="86"/>
      <c r="MCL746" s="86"/>
      <c r="MCM746" s="86"/>
      <c r="MCN746" s="86"/>
      <c r="MCO746" s="86"/>
      <c r="MCP746" s="86"/>
      <c r="MCQ746" s="86"/>
      <c r="MCR746" s="86"/>
      <c r="MCS746" s="86"/>
      <c r="MCT746" s="86"/>
      <c r="MCU746" s="86"/>
      <c r="MCV746" s="86"/>
      <c r="MCW746" s="86"/>
      <c r="MCX746" s="86"/>
      <c r="MCY746" s="86"/>
      <c r="MCZ746" s="86"/>
      <c r="MDA746" s="86"/>
      <c r="MDB746" s="86"/>
      <c r="MDC746" s="86"/>
      <c r="MDD746" s="86"/>
      <c r="MDE746" s="86"/>
      <c r="MDF746" s="86"/>
      <c r="MDG746" s="86"/>
      <c r="MDH746" s="86"/>
      <c r="MDI746" s="86"/>
      <c r="MDJ746" s="86"/>
      <c r="MDK746" s="86"/>
      <c r="MDL746" s="86"/>
      <c r="MDM746" s="86"/>
      <c r="MDN746" s="86"/>
      <c r="MDO746" s="86"/>
      <c r="MDP746" s="86"/>
      <c r="MDQ746" s="86"/>
      <c r="MDR746" s="86"/>
      <c r="MDS746" s="86"/>
      <c r="MDT746" s="86"/>
      <c r="MDU746" s="86"/>
      <c r="MDV746" s="86"/>
      <c r="MDW746" s="86"/>
      <c r="MDX746" s="86"/>
      <c r="MDY746" s="86"/>
      <c r="MDZ746" s="86"/>
      <c r="MEA746" s="86"/>
      <c r="MEB746" s="86"/>
      <c r="MEC746" s="86"/>
      <c r="MED746" s="86"/>
      <c r="MEE746" s="86"/>
      <c r="MEF746" s="86"/>
      <c r="MEG746" s="86"/>
      <c r="MEH746" s="86"/>
      <c r="MEI746" s="86"/>
      <c r="MEJ746" s="86"/>
      <c r="MEK746" s="86"/>
      <c r="MEL746" s="86"/>
      <c r="MEM746" s="86"/>
      <c r="MEN746" s="86"/>
      <c r="MEO746" s="86"/>
      <c r="MEP746" s="86"/>
      <c r="MEQ746" s="86"/>
      <c r="MER746" s="86"/>
      <c r="MES746" s="86"/>
      <c r="MET746" s="86"/>
      <c r="MEU746" s="86"/>
      <c r="MEV746" s="86"/>
      <c r="MEW746" s="86"/>
      <c r="MEX746" s="86"/>
      <c r="MEY746" s="86"/>
      <c r="MEZ746" s="86"/>
      <c r="MFA746" s="86"/>
      <c r="MFB746" s="86"/>
      <c r="MFC746" s="86"/>
      <c r="MFD746" s="86"/>
      <c r="MFE746" s="86"/>
      <c r="MFF746" s="86"/>
      <c r="MFG746" s="86"/>
      <c r="MFH746" s="86"/>
      <c r="MFI746" s="86"/>
      <c r="MFJ746" s="86"/>
      <c r="MFK746" s="86"/>
      <c r="MFL746" s="86"/>
      <c r="MFM746" s="86"/>
      <c r="MFN746" s="86"/>
      <c r="MFO746" s="86"/>
      <c r="MFP746" s="86"/>
      <c r="MFQ746" s="86"/>
      <c r="MFR746" s="86"/>
      <c r="MFS746" s="86"/>
      <c r="MFT746" s="86"/>
      <c r="MFU746" s="86"/>
      <c r="MFV746" s="86"/>
      <c r="MFW746" s="86"/>
      <c r="MFX746" s="86"/>
      <c r="MFY746" s="86"/>
      <c r="MFZ746" s="86"/>
      <c r="MGA746" s="86"/>
      <c r="MGB746" s="86"/>
      <c r="MGC746" s="86"/>
      <c r="MGD746" s="86"/>
      <c r="MGE746" s="86"/>
      <c r="MGF746" s="86"/>
      <c r="MGG746" s="86"/>
      <c r="MGH746" s="86"/>
      <c r="MGI746" s="86"/>
      <c r="MGJ746" s="86"/>
      <c r="MGK746" s="86"/>
      <c r="MGL746" s="86"/>
      <c r="MGM746" s="86"/>
      <c r="MGN746" s="86"/>
      <c r="MGO746" s="86"/>
      <c r="MGP746" s="86"/>
      <c r="MGQ746" s="86"/>
      <c r="MGR746" s="86"/>
      <c r="MGS746" s="86"/>
      <c r="MGT746" s="86"/>
      <c r="MGU746" s="86"/>
      <c r="MGV746" s="86"/>
      <c r="MGW746" s="86"/>
      <c r="MGX746" s="86"/>
      <c r="MGY746" s="86"/>
      <c r="MGZ746" s="86"/>
      <c r="MHA746" s="86"/>
      <c r="MHB746" s="86"/>
      <c r="MHC746" s="86"/>
      <c r="MHD746" s="86"/>
      <c r="MHE746" s="86"/>
      <c r="MHF746" s="86"/>
      <c r="MHG746" s="86"/>
      <c r="MHH746" s="86"/>
      <c r="MHI746" s="86"/>
      <c r="MHJ746" s="86"/>
      <c r="MHK746" s="86"/>
      <c r="MHL746" s="86"/>
      <c r="MHM746" s="86"/>
      <c r="MHN746" s="86"/>
      <c r="MHO746" s="86"/>
      <c r="MHP746" s="86"/>
      <c r="MHQ746" s="86"/>
      <c r="MHR746" s="86"/>
      <c r="MHS746" s="86"/>
      <c r="MHT746" s="86"/>
      <c r="MHU746" s="86"/>
      <c r="MHV746" s="86"/>
      <c r="MHW746" s="86"/>
      <c r="MHX746" s="86"/>
      <c r="MHY746" s="86"/>
      <c r="MHZ746" s="86"/>
      <c r="MIA746" s="86"/>
      <c r="MIB746" s="86"/>
      <c r="MIC746" s="86"/>
      <c r="MID746" s="86"/>
      <c r="MIE746" s="86"/>
      <c r="MIF746" s="86"/>
      <c r="MIG746" s="86"/>
      <c r="MIH746" s="86"/>
      <c r="MII746" s="86"/>
      <c r="MIJ746" s="86"/>
      <c r="MIK746" s="86"/>
      <c r="MIL746" s="86"/>
      <c r="MIM746" s="86"/>
      <c r="MIN746" s="86"/>
      <c r="MIO746" s="86"/>
      <c r="MIP746" s="86"/>
      <c r="MIQ746" s="86"/>
      <c r="MIR746" s="86"/>
      <c r="MIS746" s="86"/>
      <c r="MIT746" s="86"/>
      <c r="MIU746" s="86"/>
      <c r="MIV746" s="86"/>
      <c r="MIW746" s="86"/>
      <c r="MIX746" s="86"/>
      <c r="MIY746" s="86"/>
      <c r="MIZ746" s="86"/>
      <c r="MJA746" s="86"/>
      <c r="MJB746" s="86"/>
      <c r="MJC746" s="86"/>
      <c r="MJD746" s="86"/>
      <c r="MJE746" s="86"/>
      <c r="MJF746" s="86"/>
      <c r="MJG746" s="86"/>
      <c r="MJH746" s="86"/>
      <c r="MJI746" s="86"/>
      <c r="MJJ746" s="86"/>
      <c r="MJK746" s="86"/>
      <c r="MJL746" s="86"/>
      <c r="MJM746" s="86"/>
      <c r="MJN746" s="86"/>
      <c r="MJO746" s="86"/>
      <c r="MJP746" s="86"/>
      <c r="MJQ746" s="86"/>
      <c r="MJR746" s="86"/>
      <c r="MJS746" s="86"/>
      <c r="MJT746" s="86"/>
      <c r="MJU746" s="86"/>
      <c r="MJV746" s="86"/>
      <c r="MJW746" s="86"/>
      <c r="MJX746" s="86"/>
      <c r="MJY746" s="86"/>
      <c r="MJZ746" s="86"/>
      <c r="MKA746" s="86"/>
      <c r="MKB746" s="86"/>
      <c r="MKC746" s="86"/>
      <c r="MKD746" s="86"/>
      <c r="MKE746" s="86"/>
      <c r="MKF746" s="86"/>
      <c r="MKG746" s="86"/>
      <c r="MKH746" s="86"/>
      <c r="MKI746" s="86"/>
      <c r="MKJ746" s="86"/>
      <c r="MKK746" s="86"/>
      <c r="MKL746" s="86"/>
      <c r="MKM746" s="86"/>
      <c r="MKN746" s="86"/>
      <c r="MKO746" s="86"/>
      <c r="MKP746" s="86"/>
      <c r="MKQ746" s="86"/>
      <c r="MKR746" s="86"/>
      <c r="MKS746" s="86"/>
      <c r="MKT746" s="86"/>
      <c r="MKU746" s="86"/>
      <c r="MKV746" s="86"/>
      <c r="MKW746" s="86"/>
      <c r="MKX746" s="86"/>
      <c r="MKY746" s="86"/>
      <c r="MKZ746" s="86"/>
      <c r="MLA746" s="86"/>
      <c r="MLB746" s="86"/>
      <c r="MLC746" s="86"/>
      <c r="MLD746" s="86"/>
      <c r="MLE746" s="86"/>
      <c r="MLF746" s="86"/>
      <c r="MLG746" s="86"/>
      <c r="MLH746" s="86"/>
      <c r="MLI746" s="86"/>
      <c r="MLJ746" s="86"/>
      <c r="MLK746" s="86"/>
      <c r="MLL746" s="86"/>
      <c r="MLM746" s="86"/>
      <c r="MLN746" s="86"/>
      <c r="MLO746" s="86"/>
      <c r="MLP746" s="86"/>
      <c r="MLQ746" s="86"/>
      <c r="MLR746" s="86"/>
      <c r="MLS746" s="86"/>
      <c r="MLT746" s="86"/>
      <c r="MLU746" s="86"/>
      <c r="MLV746" s="86"/>
      <c r="MLW746" s="86"/>
      <c r="MLX746" s="86"/>
      <c r="MLY746" s="86"/>
      <c r="MLZ746" s="86"/>
      <c r="MMA746" s="86"/>
      <c r="MMB746" s="86"/>
      <c r="MMC746" s="86"/>
      <c r="MMD746" s="86"/>
      <c r="MME746" s="86"/>
      <c r="MMF746" s="86"/>
      <c r="MMG746" s="86"/>
      <c r="MMH746" s="86"/>
      <c r="MMI746" s="86"/>
      <c r="MMJ746" s="86"/>
      <c r="MMK746" s="86"/>
      <c r="MML746" s="86"/>
      <c r="MMM746" s="86"/>
      <c r="MMN746" s="86"/>
      <c r="MMO746" s="86"/>
      <c r="MMP746" s="86"/>
      <c r="MMQ746" s="86"/>
      <c r="MMR746" s="86"/>
      <c r="MMS746" s="86"/>
      <c r="MMT746" s="86"/>
      <c r="MMU746" s="86"/>
      <c r="MMV746" s="86"/>
      <c r="MMW746" s="86"/>
      <c r="MMX746" s="86"/>
      <c r="MMY746" s="86"/>
      <c r="MMZ746" s="86"/>
      <c r="MNA746" s="86"/>
      <c r="MNB746" s="86"/>
      <c r="MNC746" s="86"/>
      <c r="MND746" s="86"/>
      <c r="MNE746" s="86"/>
      <c r="MNF746" s="86"/>
      <c r="MNG746" s="86"/>
      <c r="MNH746" s="86"/>
      <c r="MNI746" s="86"/>
      <c r="MNJ746" s="86"/>
      <c r="MNK746" s="86"/>
      <c r="MNL746" s="86"/>
      <c r="MNM746" s="86"/>
      <c r="MNN746" s="86"/>
      <c r="MNO746" s="86"/>
      <c r="MNP746" s="86"/>
      <c r="MNQ746" s="86"/>
      <c r="MNR746" s="86"/>
      <c r="MNS746" s="86"/>
      <c r="MNT746" s="86"/>
      <c r="MNU746" s="86"/>
      <c r="MNV746" s="86"/>
      <c r="MNW746" s="86"/>
      <c r="MNX746" s="86"/>
      <c r="MNY746" s="86"/>
      <c r="MNZ746" s="86"/>
      <c r="MOA746" s="86"/>
      <c r="MOB746" s="86"/>
      <c r="MOC746" s="86"/>
      <c r="MOD746" s="86"/>
      <c r="MOE746" s="86"/>
      <c r="MOF746" s="86"/>
      <c r="MOG746" s="86"/>
      <c r="MOH746" s="86"/>
      <c r="MOI746" s="86"/>
      <c r="MOJ746" s="86"/>
      <c r="MOK746" s="86"/>
      <c r="MOL746" s="86"/>
      <c r="MOM746" s="86"/>
      <c r="MON746" s="86"/>
      <c r="MOO746" s="86"/>
      <c r="MOP746" s="86"/>
      <c r="MOQ746" s="86"/>
      <c r="MOR746" s="86"/>
      <c r="MOS746" s="86"/>
      <c r="MOT746" s="86"/>
      <c r="MOU746" s="86"/>
      <c r="MOV746" s="86"/>
      <c r="MOW746" s="86"/>
      <c r="MOX746" s="86"/>
      <c r="MOY746" s="86"/>
      <c r="MOZ746" s="86"/>
      <c r="MPA746" s="86"/>
      <c r="MPB746" s="86"/>
      <c r="MPC746" s="86"/>
      <c r="MPD746" s="86"/>
      <c r="MPE746" s="86"/>
      <c r="MPF746" s="86"/>
      <c r="MPG746" s="86"/>
      <c r="MPH746" s="86"/>
      <c r="MPI746" s="86"/>
      <c r="MPJ746" s="86"/>
      <c r="MPK746" s="86"/>
      <c r="MPL746" s="86"/>
      <c r="MPM746" s="86"/>
      <c r="MPN746" s="86"/>
      <c r="MPO746" s="86"/>
      <c r="MPP746" s="86"/>
      <c r="MPQ746" s="86"/>
      <c r="MPR746" s="86"/>
      <c r="MPS746" s="86"/>
      <c r="MPT746" s="86"/>
      <c r="MPU746" s="86"/>
      <c r="MPV746" s="86"/>
      <c r="MPW746" s="86"/>
      <c r="MPX746" s="86"/>
      <c r="MPY746" s="86"/>
      <c r="MPZ746" s="86"/>
      <c r="MQA746" s="86"/>
      <c r="MQB746" s="86"/>
      <c r="MQC746" s="86"/>
      <c r="MQD746" s="86"/>
      <c r="MQE746" s="86"/>
      <c r="MQF746" s="86"/>
      <c r="MQG746" s="86"/>
      <c r="MQH746" s="86"/>
      <c r="MQI746" s="86"/>
      <c r="MQJ746" s="86"/>
      <c r="MQK746" s="86"/>
      <c r="MQL746" s="86"/>
      <c r="MQM746" s="86"/>
      <c r="MQN746" s="86"/>
      <c r="MQO746" s="86"/>
      <c r="MQP746" s="86"/>
      <c r="MQQ746" s="86"/>
      <c r="MQR746" s="86"/>
      <c r="MQS746" s="86"/>
      <c r="MQT746" s="86"/>
      <c r="MQU746" s="86"/>
      <c r="MQV746" s="86"/>
      <c r="MQW746" s="86"/>
      <c r="MQX746" s="86"/>
      <c r="MQY746" s="86"/>
      <c r="MQZ746" s="86"/>
      <c r="MRA746" s="86"/>
      <c r="MRB746" s="86"/>
      <c r="MRC746" s="86"/>
      <c r="MRD746" s="86"/>
      <c r="MRE746" s="86"/>
      <c r="MRF746" s="86"/>
      <c r="MRG746" s="86"/>
      <c r="MRH746" s="86"/>
      <c r="MRI746" s="86"/>
      <c r="MRJ746" s="86"/>
      <c r="MRK746" s="86"/>
      <c r="MRL746" s="86"/>
      <c r="MRM746" s="86"/>
      <c r="MRN746" s="86"/>
      <c r="MRO746" s="86"/>
      <c r="MRP746" s="86"/>
      <c r="MRQ746" s="86"/>
      <c r="MRR746" s="86"/>
      <c r="MRS746" s="86"/>
      <c r="MRT746" s="86"/>
      <c r="MRU746" s="86"/>
      <c r="MRV746" s="86"/>
      <c r="MRW746" s="86"/>
      <c r="MRX746" s="86"/>
      <c r="MRY746" s="86"/>
      <c r="MRZ746" s="86"/>
      <c r="MSA746" s="86"/>
      <c r="MSB746" s="86"/>
      <c r="MSC746" s="86"/>
      <c r="MSD746" s="86"/>
      <c r="MSE746" s="86"/>
      <c r="MSF746" s="86"/>
      <c r="MSG746" s="86"/>
      <c r="MSH746" s="86"/>
      <c r="MSI746" s="86"/>
      <c r="MSJ746" s="86"/>
      <c r="MSK746" s="86"/>
      <c r="MSL746" s="86"/>
      <c r="MSM746" s="86"/>
      <c r="MSN746" s="86"/>
      <c r="MSO746" s="86"/>
      <c r="MSP746" s="86"/>
      <c r="MSQ746" s="86"/>
      <c r="MSR746" s="86"/>
      <c r="MSS746" s="86"/>
      <c r="MST746" s="86"/>
      <c r="MSU746" s="86"/>
      <c r="MSV746" s="86"/>
      <c r="MSW746" s="86"/>
      <c r="MSX746" s="86"/>
      <c r="MSY746" s="86"/>
      <c r="MSZ746" s="86"/>
      <c r="MTA746" s="86"/>
      <c r="MTB746" s="86"/>
      <c r="MTC746" s="86"/>
      <c r="MTD746" s="86"/>
      <c r="MTE746" s="86"/>
      <c r="MTF746" s="86"/>
      <c r="MTG746" s="86"/>
      <c r="MTH746" s="86"/>
      <c r="MTI746" s="86"/>
      <c r="MTJ746" s="86"/>
      <c r="MTK746" s="86"/>
      <c r="MTL746" s="86"/>
      <c r="MTM746" s="86"/>
      <c r="MTN746" s="86"/>
      <c r="MTO746" s="86"/>
      <c r="MTP746" s="86"/>
      <c r="MTQ746" s="86"/>
      <c r="MTR746" s="86"/>
      <c r="MTS746" s="86"/>
      <c r="MTT746" s="86"/>
      <c r="MTU746" s="86"/>
      <c r="MTV746" s="86"/>
      <c r="MTW746" s="86"/>
      <c r="MTX746" s="86"/>
      <c r="MTY746" s="86"/>
      <c r="MTZ746" s="86"/>
      <c r="MUA746" s="86"/>
      <c r="MUB746" s="86"/>
      <c r="MUC746" s="86"/>
      <c r="MUD746" s="86"/>
      <c r="MUE746" s="86"/>
      <c r="MUF746" s="86"/>
      <c r="MUG746" s="86"/>
      <c r="MUH746" s="86"/>
      <c r="MUI746" s="86"/>
      <c r="MUJ746" s="86"/>
      <c r="MUK746" s="86"/>
      <c r="MUL746" s="86"/>
      <c r="MUM746" s="86"/>
      <c r="MUN746" s="86"/>
      <c r="MUO746" s="86"/>
      <c r="MUP746" s="86"/>
      <c r="MUQ746" s="86"/>
      <c r="MUR746" s="86"/>
      <c r="MUS746" s="86"/>
      <c r="MUT746" s="86"/>
      <c r="MUU746" s="86"/>
      <c r="MUV746" s="86"/>
      <c r="MUW746" s="86"/>
      <c r="MUX746" s="86"/>
      <c r="MUY746" s="86"/>
      <c r="MUZ746" s="86"/>
      <c r="MVA746" s="86"/>
      <c r="MVB746" s="86"/>
      <c r="MVC746" s="86"/>
      <c r="MVD746" s="86"/>
      <c r="MVE746" s="86"/>
      <c r="MVF746" s="86"/>
      <c r="MVG746" s="86"/>
      <c r="MVH746" s="86"/>
      <c r="MVI746" s="86"/>
      <c r="MVJ746" s="86"/>
      <c r="MVK746" s="86"/>
      <c r="MVL746" s="86"/>
      <c r="MVM746" s="86"/>
      <c r="MVN746" s="86"/>
      <c r="MVO746" s="86"/>
      <c r="MVP746" s="86"/>
      <c r="MVQ746" s="86"/>
      <c r="MVR746" s="86"/>
      <c r="MVS746" s="86"/>
      <c r="MVT746" s="86"/>
      <c r="MVU746" s="86"/>
      <c r="MVV746" s="86"/>
      <c r="MVW746" s="86"/>
      <c r="MVX746" s="86"/>
      <c r="MVY746" s="86"/>
      <c r="MVZ746" s="86"/>
      <c r="MWA746" s="86"/>
      <c r="MWB746" s="86"/>
      <c r="MWC746" s="86"/>
      <c r="MWD746" s="86"/>
      <c r="MWE746" s="86"/>
      <c r="MWF746" s="86"/>
      <c r="MWG746" s="86"/>
      <c r="MWH746" s="86"/>
      <c r="MWI746" s="86"/>
      <c r="MWJ746" s="86"/>
      <c r="MWK746" s="86"/>
      <c r="MWL746" s="86"/>
      <c r="MWM746" s="86"/>
      <c r="MWN746" s="86"/>
      <c r="MWO746" s="86"/>
      <c r="MWP746" s="86"/>
      <c r="MWQ746" s="86"/>
      <c r="MWR746" s="86"/>
      <c r="MWS746" s="86"/>
      <c r="MWT746" s="86"/>
      <c r="MWU746" s="86"/>
      <c r="MWV746" s="86"/>
      <c r="MWW746" s="86"/>
      <c r="MWX746" s="86"/>
      <c r="MWY746" s="86"/>
      <c r="MWZ746" s="86"/>
      <c r="MXA746" s="86"/>
      <c r="MXB746" s="86"/>
      <c r="MXC746" s="86"/>
      <c r="MXD746" s="86"/>
      <c r="MXE746" s="86"/>
      <c r="MXF746" s="86"/>
      <c r="MXG746" s="86"/>
      <c r="MXH746" s="86"/>
      <c r="MXI746" s="86"/>
      <c r="MXJ746" s="86"/>
      <c r="MXK746" s="86"/>
      <c r="MXL746" s="86"/>
      <c r="MXM746" s="86"/>
      <c r="MXN746" s="86"/>
      <c r="MXO746" s="86"/>
      <c r="MXP746" s="86"/>
      <c r="MXQ746" s="86"/>
      <c r="MXR746" s="86"/>
      <c r="MXS746" s="86"/>
      <c r="MXT746" s="86"/>
      <c r="MXU746" s="86"/>
      <c r="MXV746" s="86"/>
      <c r="MXW746" s="86"/>
      <c r="MXX746" s="86"/>
      <c r="MXY746" s="86"/>
      <c r="MXZ746" s="86"/>
      <c r="MYA746" s="86"/>
      <c r="MYB746" s="86"/>
      <c r="MYC746" s="86"/>
      <c r="MYD746" s="86"/>
      <c r="MYE746" s="86"/>
      <c r="MYF746" s="86"/>
      <c r="MYG746" s="86"/>
      <c r="MYH746" s="86"/>
      <c r="MYI746" s="86"/>
      <c r="MYJ746" s="86"/>
      <c r="MYK746" s="86"/>
      <c r="MYL746" s="86"/>
      <c r="MYM746" s="86"/>
      <c r="MYN746" s="86"/>
      <c r="MYO746" s="86"/>
      <c r="MYP746" s="86"/>
      <c r="MYQ746" s="86"/>
      <c r="MYR746" s="86"/>
      <c r="MYS746" s="86"/>
      <c r="MYT746" s="86"/>
      <c r="MYU746" s="86"/>
      <c r="MYV746" s="86"/>
      <c r="MYW746" s="86"/>
      <c r="MYX746" s="86"/>
      <c r="MYY746" s="86"/>
      <c r="MYZ746" s="86"/>
      <c r="MZA746" s="86"/>
      <c r="MZB746" s="86"/>
      <c r="MZC746" s="86"/>
      <c r="MZD746" s="86"/>
      <c r="MZE746" s="86"/>
      <c r="MZF746" s="86"/>
      <c r="MZG746" s="86"/>
      <c r="MZH746" s="86"/>
      <c r="MZI746" s="86"/>
      <c r="MZJ746" s="86"/>
      <c r="MZK746" s="86"/>
      <c r="MZL746" s="86"/>
      <c r="MZM746" s="86"/>
      <c r="MZN746" s="86"/>
      <c r="MZO746" s="86"/>
      <c r="MZP746" s="86"/>
      <c r="MZQ746" s="86"/>
      <c r="MZR746" s="86"/>
      <c r="MZS746" s="86"/>
      <c r="MZT746" s="86"/>
      <c r="MZU746" s="86"/>
      <c r="MZV746" s="86"/>
      <c r="MZW746" s="86"/>
      <c r="MZX746" s="86"/>
      <c r="MZY746" s="86"/>
      <c r="MZZ746" s="86"/>
      <c r="NAA746" s="86"/>
      <c r="NAB746" s="86"/>
      <c r="NAC746" s="86"/>
      <c r="NAD746" s="86"/>
      <c r="NAE746" s="86"/>
      <c r="NAF746" s="86"/>
      <c r="NAG746" s="86"/>
      <c r="NAH746" s="86"/>
      <c r="NAI746" s="86"/>
      <c r="NAJ746" s="86"/>
      <c r="NAK746" s="86"/>
      <c r="NAL746" s="86"/>
      <c r="NAM746" s="86"/>
      <c r="NAN746" s="86"/>
      <c r="NAO746" s="86"/>
      <c r="NAP746" s="86"/>
      <c r="NAQ746" s="86"/>
      <c r="NAR746" s="86"/>
      <c r="NAS746" s="86"/>
      <c r="NAT746" s="86"/>
      <c r="NAU746" s="86"/>
      <c r="NAV746" s="86"/>
      <c r="NAW746" s="86"/>
      <c r="NAX746" s="86"/>
      <c r="NAY746" s="86"/>
      <c r="NAZ746" s="86"/>
      <c r="NBA746" s="86"/>
      <c r="NBB746" s="86"/>
      <c r="NBC746" s="86"/>
      <c r="NBD746" s="86"/>
      <c r="NBE746" s="86"/>
      <c r="NBF746" s="86"/>
      <c r="NBG746" s="86"/>
      <c r="NBH746" s="86"/>
      <c r="NBI746" s="86"/>
      <c r="NBJ746" s="86"/>
      <c r="NBK746" s="86"/>
      <c r="NBL746" s="86"/>
      <c r="NBM746" s="86"/>
      <c r="NBN746" s="86"/>
      <c r="NBO746" s="86"/>
      <c r="NBP746" s="86"/>
      <c r="NBQ746" s="86"/>
      <c r="NBR746" s="86"/>
      <c r="NBS746" s="86"/>
      <c r="NBT746" s="86"/>
      <c r="NBU746" s="86"/>
      <c r="NBV746" s="86"/>
      <c r="NBW746" s="86"/>
      <c r="NBX746" s="86"/>
      <c r="NBY746" s="86"/>
      <c r="NBZ746" s="86"/>
      <c r="NCA746" s="86"/>
      <c r="NCB746" s="86"/>
      <c r="NCC746" s="86"/>
      <c r="NCD746" s="86"/>
      <c r="NCE746" s="86"/>
      <c r="NCF746" s="86"/>
      <c r="NCG746" s="86"/>
      <c r="NCH746" s="86"/>
      <c r="NCI746" s="86"/>
      <c r="NCJ746" s="86"/>
      <c r="NCK746" s="86"/>
      <c r="NCL746" s="86"/>
      <c r="NCM746" s="86"/>
      <c r="NCN746" s="86"/>
      <c r="NCO746" s="86"/>
      <c r="NCP746" s="86"/>
      <c r="NCQ746" s="86"/>
      <c r="NCR746" s="86"/>
      <c r="NCS746" s="86"/>
      <c r="NCT746" s="86"/>
      <c r="NCU746" s="86"/>
      <c r="NCV746" s="86"/>
      <c r="NCW746" s="86"/>
      <c r="NCX746" s="86"/>
      <c r="NCY746" s="86"/>
      <c r="NCZ746" s="86"/>
      <c r="NDA746" s="86"/>
      <c r="NDB746" s="86"/>
      <c r="NDC746" s="86"/>
      <c r="NDD746" s="86"/>
      <c r="NDE746" s="86"/>
      <c r="NDF746" s="86"/>
      <c r="NDG746" s="86"/>
      <c r="NDH746" s="86"/>
      <c r="NDI746" s="86"/>
      <c r="NDJ746" s="86"/>
      <c r="NDK746" s="86"/>
      <c r="NDL746" s="86"/>
      <c r="NDM746" s="86"/>
      <c r="NDN746" s="86"/>
      <c r="NDO746" s="86"/>
      <c r="NDP746" s="86"/>
      <c r="NDQ746" s="86"/>
      <c r="NDR746" s="86"/>
      <c r="NDS746" s="86"/>
      <c r="NDT746" s="86"/>
      <c r="NDU746" s="86"/>
      <c r="NDV746" s="86"/>
      <c r="NDW746" s="86"/>
      <c r="NDX746" s="86"/>
      <c r="NDY746" s="86"/>
      <c r="NDZ746" s="86"/>
      <c r="NEA746" s="86"/>
      <c r="NEB746" s="86"/>
      <c r="NEC746" s="86"/>
      <c r="NED746" s="86"/>
      <c r="NEE746" s="86"/>
      <c r="NEF746" s="86"/>
      <c r="NEG746" s="86"/>
      <c r="NEH746" s="86"/>
      <c r="NEI746" s="86"/>
      <c r="NEJ746" s="86"/>
      <c r="NEK746" s="86"/>
      <c r="NEL746" s="86"/>
      <c r="NEM746" s="86"/>
      <c r="NEN746" s="86"/>
      <c r="NEO746" s="86"/>
      <c r="NEP746" s="86"/>
      <c r="NEQ746" s="86"/>
      <c r="NER746" s="86"/>
      <c r="NES746" s="86"/>
      <c r="NET746" s="86"/>
      <c r="NEU746" s="86"/>
      <c r="NEV746" s="86"/>
      <c r="NEW746" s="86"/>
      <c r="NEX746" s="86"/>
      <c r="NEY746" s="86"/>
      <c r="NEZ746" s="86"/>
      <c r="NFA746" s="86"/>
      <c r="NFB746" s="86"/>
      <c r="NFC746" s="86"/>
      <c r="NFD746" s="86"/>
      <c r="NFE746" s="86"/>
      <c r="NFF746" s="86"/>
      <c r="NFG746" s="86"/>
      <c r="NFH746" s="86"/>
      <c r="NFI746" s="86"/>
      <c r="NFJ746" s="86"/>
      <c r="NFK746" s="86"/>
      <c r="NFL746" s="86"/>
      <c r="NFM746" s="86"/>
      <c r="NFN746" s="86"/>
      <c r="NFO746" s="86"/>
      <c r="NFP746" s="86"/>
      <c r="NFQ746" s="86"/>
      <c r="NFR746" s="86"/>
      <c r="NFS746" s="86"/>
      <c r="NFT746" s="86"/>
      <c r="NFU746" s="86"/>
      <c r="NFV746" s="86"/>
      <c r="NFW746" s="86"/>
      <c r="NFX746" s="86"/>
      <c r="NFY746" s="86"/>
      <c r="NFZ746" s="86"/>
      <c r="NGA746" s="86"/>
      <c r="NGB746" s="86"/>
      <c r="NGC746" s="86"/>
      <c r="NGD746" s="86"/>
      <c r="NGE746" s="86"/>
      <c r="NGF746" s="86"/>
      <c r="NGG746" s="86"/>
      <c r="NGH746" s="86"/>
      <c r="NGI746" s="86"/>
      <c r="NGJ746" s="86"/>
      <c r="NGK746" s="86"/>
      <c r="NGL746" s="86"/>
      <c r="NGM746" s="86"/>
      <c r="NGN746" s="86"/>
      <c r="NGO746" s="86"/>
      <c r="NGP746" s="86"/>
      <c r="NGQ746" s="86"/>
      <c r="NGR746" s="86"/>
      <c r="NGS746" s="86"/>
      <c r="NGT746" s="86"/>
      <c r="NGU746" s="86"/>
      <c r="NGV746" s="86"/>
      <c r="NGW746" s="86"/>
      <c r="NGX746" s="86"/>
      <c r="NGY746" s="86"/>
      <c r="NGZ746" s="86"/>
      <c r="NHA746" s="86"/>
      <c r="NHB746" s="86"/>
      <c r="NHC746" s="86"/>
      <c r="NHD746" s="86"/>
      <c r="NHE746" s="86"/>
      <c r="NHF746" s="86"/>
      <c r="NHG746" s="86"/>
      <c r="NHH746" s="86"/>
      <c r="NHI746" s="86"/>
      <c r="NHJ746" s="86"/>
      <c r="NHK746" s="86"/>
      <c r="NHL746" s="86"/>
      <c r="NHM746" s="86"/>
      <c r="NHN746" s="86"/>
      <c r="NHO746" s="86"/>
      <c r="NHP746" s="86"/>
      <c r="NHQ746" s="86"/>
      <c r="NHR746" s="86"/>
      <c r="NHS746" s="86"/>
      <c r="NHT746" s="86"/>
      <c r="NHU746" s="86"/>
      <c r="NHV746" s="86"/>
      <c r="NHW746" s="86"/>
      <c r="NHX746" s="86"/>
      <c r="NHY746" s="86"/>
      <c r="NHZ746" s="86"/>
      <c r="NIA746" s="86"/>
      <c r="NIB746" s="86"/>
      <c r="NIC746" s="86"/>
      <c r="NID746" s="86"/>
      <c r="NIE746" s="86"/>
      <c r="NIF746" s="86"/>
      <c r="NIG746" s="86"/>
      <c r="NIH746" s="86"/>
      <c r="NII746" s="86"/>
      <c r="NIJ746" s="86"/>
      <c r="NIK746" s="86"/>
      <c r="NIL746" s="86"/>
      <c r="NIM746" s="86"/>
      <c r="NIN746" s="86"/>
      <c r="NIO746" s="86"/>
      <c r="NIP746" s="86"/>
      <c r="NIQ746" s="86"/>
      <c r="NIR746" s="86"/>
      <c r="NIS746" s="86"/>
      <c r="NIT746" s="86"/>
      <c r="NIU746" s="86"/>
      <c r="NIV746" s="86"/>
      <c r="NIW746" s="86"/>
      <c r="NIX746" s="86"/>
      <c r="NIY746" s="86"/>
      <c r="NIZ746" s="86"/>
      <c r="NJA746" s="86"/>
      <c r="NJB746" s="86"/>
      <c r="NJC746" s="86"/>
      <c r="NJD746" s="86"/>
      <c r="NJE746" s="86"/>
      <c r="NJF746" s="86"/>
      <c r="NJG746" s="86"/>
      <c r="NJH746" s="86"/>
      <c r="NJI746" s="86"/>
      <c r="NJJ746" s="86"/>
      <c r="NJK746" s="86"/>
      <c r="NJL746" s="86"/>
      <c r="NJM746" s="86"/>
      <c r="NJN746" s="86"/>
      <c r="NJO746" s="86"/>
      <c r="NJP746" s="86"/>
      <c r="NJQ746" s="86"/>
      <c r="NJR746" s="86"/>
      <c r="NJS746" s="86"/>
      <c r="NJT746" s="86"/>
      <c r="NJU746" s="86"/>
      <c r="NJV746" s="86"/>
      <c r="NJW746" s="86"/>
      <c r="NJX746" s="86"/>
      <c r="NJY746" s="86"/>
      <c r="NJZ746" s="86"/>
      <c r="NKA746" s="86"/>
      <c r="NKB746" s="86"/>
      <c r="NKC746" s="86"/>
      <c r="NKD746" s="86"/>
      <c r="NKE746" s="86"/>
      <c r="NKF746" s="86"/>
      <c r="NKG746" s="86"/>
      <c r="NKH746" s="86"/>
      <c r="NKI746" s="86"/>
      <c r="NKJ746" s="86"/>
      <c r="NKK746" s="86"/>
      <c r="NKL746" s="86"/>
      <c r="NKM746" s="86"/>
      <c r="NKN746" s="86"/>
      <c r="NKO746" s="86"/>
      <c r="NKP746" s="86"/>
      <c r="NKQ746" s="86"/>
      <c r="NKR746" s="86"/>
      <c r="NKS746" s="86"/>
      <c r="NKT746" s="86"/>
      <c r="NKU746" s="86"/>
      <c r="NKV746" s="86"/>
      <c r="NKW746" s="86"/>
      <c r="NKX746" s="86"/>
      <c r="NKY746" s="86"/>
      <c r="NKZ746" s="86"/>
      <c r="NLA746" s="86"/>
      <c r="NLB746" s="86"/>
      <c r="NLC746" s="86"/>
      <c r="NLD746" s="86"/>
      <c r="NLE746" s="86"/>
      <c r="NLF746" s="86"/>
      <c r="NLG746" s="86"/>
      <c r="NLH746" s="86"/>
      <c r="NLI746" s="86"/>
      <c r="NLJ746" s="86"/>
      <c r="NLK746" s="86"/>
      <c r="NLL746" s="86"/>
      <c r="NLM746" s="86"/>
      <c r="NLN746" s="86"/>
      <c r="NLO746" s="86"/>
      <c r="NLP746" s="86"/>
      <c r="NLQ746" s="86"/>
      <c r="NLR746" s="86"/>
      <c r="NLS746" s="86"/>
      <c r="NLT746" s="86"/>
      <c r="NLU746" s="86"/>
      <c r="NLV746" s="86"/>
      <c r="NLW746" s="86"/>
      <c r="NLX746" s="86"/>
      <c r="NLY746" s="86"/>
      <c r="NLZ746" s="86"/>
      <c r="NMA746" s="86"/>
      <c r="NMB746" s="86"/>
      <c r="NMC746" s="86"/>
      <c r="NMD746" s="86"/>
      <c r="NME746" s="86"/>
      <c r="NMF746" s="86"/>
      <c r="NMG746" s="86"/>
      <c r="NMH746" s="86"/>
      <c r="NMI746" s="86"/>
      <c r="NMJ746" s="86"/>
      <c r="NMK746" s="86"/>
      <c r="NML746" s="86"/>
      <c r="NMM746" s="86"/>
      <c r="NMN746" s="86"/>
      <c r="NMO746" s="86"/>
      <c r="NMP746" s="86"/>
      <c r="NMQ746" s="86"/>
      <c r="NMR746" s="86"/>
      <c r="NMS746" s="86"/>
      <c r="NMT746" s="86"/>
      <c r="NMU746" s="86"/>
      <c r="NMV746" s="86"/>
      <c r="NMW746" s="86"/>
      <c r="NMX746" s="86"/>
      <c r="NMY746" s="86"/>
      <c r="NMZ746" s="86"/>
      <c r="NNA746" s="86"/>
      <c r="NNB746" s="86"/>
      <c r="NNC746" s="86"/>
      <c r="NND746" s="86"/>
      <c r="NNE746" s="86"/>
      <c r="NNF746" s="86"/>
      <c r="NNG746" s="86"/>
      <c r="NNH746" s="86"/>
      <c r="NNI746" s="86"/>
      <c r="NNJ746" s="86"/>
      <c r="NNK746" s="86"/>
      <c r="NNL746" s="86"/>
      <c r="NNM746" s="86"/>
      <c r="NNN746" s="86"/>
      <c r="NNO746" s="86"/>
      <c r="NNP746" s="86"/>
      <c r="NNQ746" s="86"/>
      <c r="NNR746" s="86"/>
      <c r="NNS746" s="86"/>
      <c r="NNT746" s="86"/>
      <c r="NNU746" s="86"/>
      <c r="NNV746" s="86"/>
      <c r="NNW746" s="86"/>
      <c r="NNX746" s="86"/>
      <c r="NNY746" s="86"/>
      <c r="NNZ746" s="86"/>
      <c r="NOA746" s="86"/>
      <c r="NOB746" s="86"/>
      <c r="NOC746" s="86"/>
      <c r="NOD746" s="86"/>
      <c r="NOE746" s="86"/>
      <c r="NOF746" s="86"/>
      <c r="NOG746" s="86"/>
      <c r="NOH746" s="86"/>
      <c r="NOI746" s="86"/>
      <c r="NOJ746" s="86"/>
      <c r="NOK746" s="86"/>
      <c r="NOL746" s="86"/>
      <c r="NOM746" s="86"/>
      <c r="NON746" s="86"/>
      <c r="NOO746" s="86"/>
      <c r="NOP746" s="86"/>
      <c r="NOQ746" s="86"/>
      <c r="NOR746" s="86"/>
      <c r="NOS746" s="86"/>
      <c r="NOT746" s="86"/>
      <c r="NOU746" s="86"/>
      <c r="NOV746" s="86"/>
      <c r="NOW746" s="86"/>
      <c r="NOX746" s="86"/>
      <c r="NOY746" s="86"/>
      <c r="NOZ746" s="86"/>
      <c r="NPA746" s="86"/>
      <c r="NPB746" s="86"/>
      <c r="NPC746" s="86"/>
      <c r="NPD746" s="86"/>
      <c r="NPE746" s="86"/>
      <c r="NPF746" s="86"/>
      <c r="NPG746" s="86"/>
      <c r="NPH746" s="86"/>
      <c r="NPI746" s="86"/>
      <c r="NPJ746" s="86"/>
      <c r="NPK746" s="86"/>
      <c r="NPL746" s="86"/>
      <c r="NPM746" s="86"/>
      <c r="NPN746" s="86"/>
      <c r="NPO746" s="86"/>
      <c r="NPP746" s="86"/>
      <c r="NPQ746" s="86"/>
      <c r="NPR746" s="86"/>
      <c r="NPS746" s="86"/>
      <c r="NPT746" s="86"/>
      <c r="NPU746" s="86"/>
      <c r="NPV746" s="86"/>
      <c r="NPW746" s="86"/>
      <c r="NPX746" s="86"/>
      <c r="NPY746" s="86"/>
      <c r="NPZ746" s="86"/>
      <c r="NQA746" s="86"/>
      <c r="NQB746" s="86"/>
      <c r="NQC746" s="86"/>
      <c r="NQD746" s="86"/>
      <c r="NQE746" s="86"/>
      <c r="NQF746" s="86"/>
      <c r="NQG746" s="86"/>
      <c r="NQH746" s="86"/>
      <c r="NQI746" s="86"/>
      <c r="NQJ746" s="86"/>
      <c r="NQK746" s="86"/>
      <c r="NQL746" s="86"/>
      <c r="NQM746" s="86"/>
      <c r="NQN746" s="86"/>
      <c r="NQO746" s="86"/>
      <c r="NQP746" s="86"/>
      <c r="NQQ746" s="86"/>
      <c r="NQR746" s="86"/>
      <c r="NQS746" s="86"/>
      <c r="NQT746" s="86"/>
      <c r="NQU746" s="86"/>
      <c r="NQV746" s="86"/>
      <c r="NQW746" s="86"/>
      <c r="NQX746" s="86"/>
      <c r="NQY746" s="86"/>
      <c r="NQZ746" s="86"/>
      <c r="NRA746" s="86"/>
      <c r="NRB746" s="86"/>
      <c r="NRC746" s="86"/>
      <c r="NRD746" s="86"/>
      <c r="NRE746" s="86"/>
      <c r="NRF746" s="86"/>
      <c r="NRG746" s="86"/>
      <c r="NRH746" s="86"/>
      <c r="NRI746" s="86"/>
      <c r="NRJ746" s="86"/>
      <c r="NRK746" s="86"/>
      <c r="NRL746" s="86"/>
      <c r="NRM746" s="86"/>
      <c r="NRN746" s="86"/>
      <c r="NRO746" s="86"/>
      <c r="NRP746" s="86"/>
      <c r="NRQ746" s="86"/>
      <c r="NRR746" s="86"/>
      <c r="NRS746" s="86"/>
      <c r="NRT746" s="86"/>
      <c r="NRU746" s="86"/>
      <c r="NRV746" s="86"/>
      <c r="NRW746" s="86"/>
      <c r="NRX746" s="86"/>
      <c r="NRY746" s="86"/>
      <c r="NRZ746" s="86"/>
      <c r="NSA746" s="86"/>
      <c r="NSB746" s="86"/>
      <c r="NSC746" s="86"/>
      <c r="NSD746" s="86"/>
      <c r="NSE746" s="86"/>
      <c r="NSF746" s="86"/>
      <c r="NSG746" s="86"/>
      <c r="NSH746" s="86"/>
      <c r="NSI746" s="86"/>
      <c r="NSJ746" s="86"/>
      <c r="NSK746" s="86"/>
      <c r="NSL746" s="86"/>
      <c r="NSM746" s="86"/>
      <c r="NSN746" s="86"/>
      <c r="NSO746" s="86"/>
      <c r="NSP746" s="86"/>
      <c r="NSQ746" s="86"/>
      <c r="NSR746" s="86"/>
      <c r="NSS746" s="86"/>
      <c r="NST746" s="86"/>
      <c r="NSU746" s="86"/>
      <c r="NSV746" s="86"/>
      <c r="NSW746" s="86"/>
      <c r="NSX746" s="86"/>
      <c r="NSY746" s="86"/>
      <c r="NSZ746" s="86"/>
      <c r="NTA746" s="86"/>
      <c r="NTB746" s="86"/>
      <c r="NTC746" s="86"/>
      <c r="NTD746" s="86"/>
      <c r="NTE746" s="86"/>
      <c r="NTF746" s="86"/>
      <c r="NTG746" s="86"/>
      <c r="NTH746" s="86"/>
      <c r="NTI746" s="86"/>
      <c r="NTJ746" s="86"/>
      <c r="NTK746" s="86"/>
      <c r="NTL746" s="86"/>
      <c r="NTM746" s="86"/>
      <c r="NTN746" s="86"/>
      <c r="NTO746" s="86"/>
      <c r="NTP746" s="86"/>
      <c r="NTQ746" s="86"/>
      <c r="NTR746" s="86"/>
      <c r="NTS746" s="86"/>
      <c r="NTT746" s="86"/>
      <c r="NTU746" s="86"/>
      <c r="NTV746" s="86"/>
      <c r="NTW746" s="86"/>
      <c r="NTX746" s="86"/>
      <c r="NTY746" s="86"/>
      <c r="NTZ746" s="86"/>
      <c r="NUA746" s="86"/>
      <c r="NUB746" s="86"/>
      <c r="NUC746" s="86"/>
      <c r="NUD746" s="86"/>
      <c r="NUE746" s="86"/>
      <c r="NUF746" s="86"/>
      <c r="NUG746" s="86"/>
      <c r="NUH746" s="86"/>
      <c r="NUI746" s="86"/>
      <c r="NUJ746" s="86"/>
      <c r="NUK746" s="86"/>
      <c r="NUL746" s="86"/>
      <c r="NUM746" s="86"/>
      <c r="NUN746" s="86"/>
      <c r="NUO746" s="86"/>
      <c r="NUP746" s="86"/>
      <c r="NUQ746" s="86"/>
      <c r="NUR746" s="86"/>
      <c r="NUS746" s="86"/>
      <c r="NUT746" s="86"/>
      <c r="NUU746" s="86"/>
      <c r="NUV746" s="86"/>
      <c r="NUW746" s="86"/>
      <c r="NUX746" s="86"/>
      <c r="NUY746" s="86"/>
      <c r="NUZ746" s="86"/>
      <c r="NVA746" s="86"/>
      <c r="NVB746" s="86"/>
      <c r="NVC746" s="86"/>
      <c r="NVD746" s="86"/>
      <c r="NVE746" s="86"/>
      <c r="NVF746" s="86"/>
      <c r="NVG746" s="86"/>
      <c r="NVH746" s="86"/>
      <c r="NVI746" s="86"/>
      <c r="NVJ746" s="86"/>
      <c r="NVK746" s="86"/>
      <c r="NVL746" s="86"/>
      <c r="NVM746" s="86"/>
      <c r="NVN746" s="86"/>
      <c r="NVO746" s="86"/>
      <c r="NVP746" s="86"/>
      <c r="NVQ746" s="86"/>
      <c r="NVR746" s="86"/>
      <c r="NVS746" s="86"/>
      <c r="NVT746" s="86"/>
      <c r="NVU746" s="86"/>
      <c r="NVV746" s="86"/>
      <c r="NVW746" s="86"/>
      <c r="NVX746" s="86"/>
      <c r="NVY746" s="86"/>
      <c r="NVZ746" s="86"/>
      <c r="NWA746" s="86"/>
      <c r="NWB746" s="86"/>
      <c r="NWC746" s="86"/>
      <c r="NWD746" s="86"/>
      <c r="NWE746" s="86"/>
      <c r="NWF746" s="86"/>
      <c r="NWG746" s="86"/>
      <c r="NWH746" s="86"/>
      <c r="NWI746" s="86"/>
      <c r="NWJ746" s="86"/>
      <c r="NWK746" s="86"/>
      <c r="NWL746" s="86"/>
      <c r="NWM746" s="86"/>
      <c r="NWN746" s="86"/>
      <c r="NWO746" s="86"/>
      <c r="NWP746" s="86"/>
      <c r="NWQ746" s="86"/>
      <c r="NWR746" s="86"/>
      <c r="NWS746" s="86"/>
      <c r="NWT746" s="86"/>
      <c r="NWU746" s="86"/>
      <c r="NWV746" s="86"/>
      <c r="NWW746" s="86"/>
      <c r="NWX746" s="86"/>
      <c r="NWY746" s="86"/>
      <c r="NWZ746" s="86"/>
      <c r="NXA746" s="86"/>
      <c r="NXB746" s="86"/>
      <c r="NXC746" s="86"/>
      <c r="NXD746" s="86"/>
      <c r="NXE746" s="86"/>
      <c r="NXF746" s="86"/>
      <c r="NXG746" s="86"/>
      <c r="NXH746" s="86"/>
      <c r="NXI746" s="86"/>
      <c r="NXJ746" s="86"/>
      <c r="NXK746" s="86"/>
      <c r="NXL746" s="86"/>
      <c r="NXM746" s="86"/>
      <c r="NXN746" s="86"/>
      <c r="NXO746" s="86"/>
      <c r="NXP746" s="86"/>
      <c r="NXQ746" s="86"/>
      <c r="NXR746" s="86"/>
      <c r="NXS746" s="86"/>
      <c r="NXT746" s="86"/>
      <c r="NXU746" s="86"/>
      <c r="NXV746" s="86"/>
      <c r="NXW746" s="86"/>
      <c r="NXX746" s="86"/>
      <c r="NXY746" s="86"/>
      <c r="NXZ746" s="86"/>
      <c r="NYA746" s="86"/>
      <c r="NYB746" s="86"/>
      <c r="NYC746" s="86"/>
      <c r="NYD746" s="86"/>
      <c r="NYE746" s="86"/>
      <c r="NYF746" s="86"/>
      <c r="NYG746" s="86"/>
      <c r="NYH746" s="86"/>
      <c r="NYI746" s="86"/>
      <c r="NYJ746" s="86"/>
      <c r="NYK746" s="86"/>
      <c r="NYL746" s="86"/>
      <c r="NYM746" s="86"/>
      <c r="NYN746" s="86"/>
      <c r="NYO746" s="86"/>
      <c r="NYP746" s="86"/>
      <c r="NYQ746" s="86"/>
      <c r="NYR746" s="86"/>
      <c r="NYS746" s="86"/>
      <c r="NYT746" s="86"/>
      <c r="NYU746" s="86"/>
      <c r="NYV746" s="86"/>
      <c r="NYW746" s="86"/>
      <c r="NYX746" s="86"/>
      <c r="NYY746" s="86"/>
      <c r="NYZ746" s="86"/>
      <c r="NZA746" s="86"/>
      <c r="NZB746" s="86"/>
      <c r="NZC746" s="86"/>
      <c r="NZD746" s="86"/>
      <c r="NZE746" s="86"/>
      <c r="NZF746" s="86"/>
      <c r="NZG746" s="86"/>
      <c r="NZH746" s="86"/>
      <c r="NZI746" s="86"/>
      <c r="NZJ746" s="86"/>
      <c r="NZK746" s="86"/>
      <c r="NZL746" s="86"/>
      <c r="NZM746" s="86"/>
      <c r="NZN746" s="86"/>
      <c r="NZO746" s="86"/>
      <c r="NZP746" s="86"/>
      <c r="NZQ746" s="86"/>
      <c r="NZR746" s="86"/>
      <c r="NZS746" s="86"/>
      <c r="NZT746" s="86"/>
      <c r="NZU746" s="86"/>
      <c r="NZV746" s="86"/>
      <c r="NZW746" s="86"/>
      <c r="NZX746" s="86"/>
      <c r="NZY746" s="86"/>
      <c r="NZZ746" s="86"/>
      <c r="OAA746" s="86"/>
      <c r="OAB746" s="86"/>
      <c r="OAC746" s="86"/>
      <c r="OAD746" s="86"/>
      <c r="OAE746" s="86"/>
      <c r="OAF746" s="86"/>
      <c r="OAG746" s="86"/>
      <c r="OAH746" s="86"/>
      <c r="OAI746" s="86"/>
      <c r="OAJ746" s="86"/>
      <c r="OAK746" s="86"/>
      <c r="OAL746" s="86"/>
      <c r="OAM746" s="86"/>
      <c r="OAN746" s="86"/>
      <c r="OAO746" s="86"/>
      <c r="OAP746" s="86"/>
      <c r="OAQ746" s="86"/>
      <c r="OAR746" s="86"/>
      <c r="OAS746" s="86"/>
      <c r="OAT746" s="86"/>
      <c r="OAU746" s="86"/>
      <c r="OAV746" s="86"/>
      <c r="OAW746" s="86"/>
      <c r="OAX746" s="86"/>
      <c r="OAY746" s="86"/>
      <c r="OAZ746" s="86"/>
      <c r="OBA746" s="86"/>
      <c r="OBB746" s="86"/>
      <c r="OBC746" s="86"/>
      <c r="OBD746" s="86"/>
      <c r="OBE746" s="86"/>
      <c r="OBF746" s="86"/>
      <c r="OBG746" s="86"/>
      <c r="OBH746" s="86"/>
      <c r="OBI746" s="86"/>
      <c r="OBJ746" s="86"/>
      <c r="OBK746" s="86"/>
      <c r="OBL746" s="86"/>
      <c r="OBM746" s="86"/>
      <c r="OBN746" s="86"/>
      <c r="OBO746" s="86"/>
      <c r="OBP746" s="86"/>
      <c r="OBQ746" s="86"/>
      <c r="OBR746" s="86"/>
      <c r="OBS746" s="86"/>
      <c r="OBT746" s="86"/>
      <c r="OBU746" s="86"/>
      <c r="OBV746" s="86"/>
      <c r="OBW746" s="86"/>
      <c r="OBX746" s="86"/>
      <c r="OBY746" s="86"/>
      <c r="OBZ746" s="86"/>
      <c r="OCA746" s="86"/>
      <c r="OCB746" s="86"/>
      <c r="OCC746" s="86"/>
      <c r="OCD746" s="86"/>
      <c r="OCE746" s="86"/>
      <c r="OCF746" s="86"/>
      <c r="OCG746" s="86"/>
      <c r="OCH746" s="86"/>
      <c r="OCI746" s="86"/>
      <c r="OCJ746" s="86"/>
      <c r="OCK746" s="86"/>
      <c r="OCL746" s="86"/>
      <c r="OCM746" s="86"/>
      <c r="OCN746" s="86"/>
      <c r="OCO746" s="86"/>
      <c r="OCP746" s="86"/>
      <c r="OCQ746" s="86"/>
      <c r="OCR746" s="86"/>
      <c r="OCS746" s="86"/>
      <c r="OCT746" s="86"/>
      <c r="OCU746" s="86"/>
      <c r="OCV746" s="86"/>
      <c r="OCW746" s="86"/>
      <c r="OCX746" s="86"/>
      <c r="OCY746" s="86"/>
      <c r="OCZ746" s="86"/>
      <c r="ODA746" s="86"/>
      <c r="ODB746" s="86"/>
      <c r="ODC746" s="86"/>
      <c r="ODD746" s="86"/>
      <c r="ODE746" s="86"/>
      <c r="ODF746" s="86"/>
      <c r="ODG746" s="86"/>
      <c r="ODH746" s="86"/>
      <c r="ODI746" s="86"/>
      <c r="ODJ746" s="86"/>
      <c r="ODK746" s="86"/>
      <c r="ODL746" s="86"/>
      <c r="ODM746" s="86"/>
      <c r="ODN746" s="86"/>
      <c r="ODO746" s="86"/>
      <c r="ODP746" s="86"/>
      <c r="ODQ746" s="86"/>
      <c r="ODR746" s="86"/>
      <c r="ODS746" s="86"/>
      <c r="ODT746" s="86"/>
      <c r="ODU746" s="86"/>
      <c r="ODV746" s="86"/>
      <c r="ODW746" s="86"/>
      <c r="ODX746" s="86"/>
      <c r="ODY746" s="86"/>
      <c r="ODZ746" s="86"/>
      <c r="OEA746" s="86"/>
      <c r="OEB746" s="86"/>
      <c r="OEC746" s="86"/>
      <c r="OED746" s="86"/>
      <c r="OEE746" s="86"/>
      <c r="OEF746" s="86"/>
      <c r="OEG746" s="86"/>
      <c r="OEH746" s="86"/>
      <c r="OEI746" s="86"/>
      <c r="OEJ746" s="86"/>
      <c r="OEK746" s="86"/>
      <c r="OEL746" s="86"/>
      <c r="OEM746" s="86"/>
      <c r="OEN746" s="86"/>
      <c r="OEO746" s="86"/>
      <c r="OEP746" s="86"/>
      <c r="OEQ746" s="86"/>
      <c r="OER746" s="86"/>
      <c r="OES746" s="86"/>
      <c r="OET746" s="86"/>
      <c r="OEU746" s="86"/>
      <c r="OEV746" s="86"/>
      <c r="OEW746" s="86"/>
      <c r="OEX746" s="86"/>
      <c r="OEY746" s="86"/>
      <c r="OEZ746" s="86"/>
      <c r="OFA746" s="86"/>
      <c r="OFB746" s="86"/>
      <c r="OFC746" s="86"/>
      <c r="OFD746" s="86"/>
      <c r="OFE746" s="86"/>
      <c r="OFF746" s="86"/>
      <c r="OFG746" s="86"/>
      <c r="OFH746" s="86"/>
      <c r="OFI746" s="86"/>
      <c r="OFJ746" s="86"/>
      <c r="OFK746" s="86"/>
      <c r="OFL746" s="86"/>
      <c r="OFM746" s="86"/>
      <c r="OFN746" s="86"/>
      <c r="OFO746" s="86"/>
      <c r="OFP746" s="86"/>
      <c r="OFQ746" s="86"/>
      <c r="OFR746" s="86"/>
      <c r="OFS746" s="86"/>
      <c r="OFT746" s="86"/>
      <c r="OFU746" s="86"/>
      <c r="OFV746" s="86"/>
      <c r="OFW746" s="86"/>
      <c r="OFX746" s="86"/>
      <c r="OFY746" s="86"/>
      <c r="OFZ746" s="86"/>
      <c r="OGA746" s="86"/>
      <c r="OGB746" s="86"/>
      <c r="OGC746" s="86"/>
      <c r="OGD746" s="86"/>
      <c r="OGE746" s="86"/>
      <c r="OGF746" s="86"/>
      <c r="OGG746" s="86"/>
      <c r="OGH746" s="86"/>
      <c r="OGI746" s="86"/>
      <c r="OGJ746" s="86"/>
      <c r="OGK746" s="86"/>
      <c r="OGL746" s="86"/>
      <c r="OGM746" s="86"/>
      <c r="OGN746" s="86"/>
      <c r="OGO746" s="86"/>
      <c r="OGP746" s="86"/>
      <c r="OGQ746" s="86"/>
      <c r="OGR746" s="86"/>
      <c r="OGS746" s="86"/>
      <c r="OGT746" s="86"/>
      <c r="OGU746" s="86"/>
      <c r="OGV746" s="86"/>
      <c r="OGW746" s="86"/>
      <c r="OGX746" s="86"/>
      <c r="OGY746" s="86"/>
      <c r="OGZ746" s="86"/>
      <c r="OHA746" s="86"/>
      <c r="OHB746" s="86"/>
      <c r="OHC746" s="86"/>
      <c r="OHD746" s="86"/>
      <c r="OHE746" s="86"/>
      <c r="OHF746" s="86"/>
      <c r="OHG746" s="86"/>
      <c r="OHH746" s="86"/>
      <c r="OHI746" s="86"/>
      <c r="OHJ746" s="86"/>
      <c r="OHK746" s="86"/>
      <c r="OHL746" s="86"/>
      <c r="OHM746" s="86"/>
      <c r="OHN746" s="86"/>
      <c r="OHO746" s="86"/>
      <c r="OHP746" s="86"/>
      <c r="OHQ746" s="86"/>
      <c r="OHR746" s="86"/>
      <c r="OHS746" s="86"/>
      <c r="OHT746" s="86"/>
      <c r="OHU746" s="86"/>
      <c r="OHV746" s="86"/>
      <c r="OHW746" s="86"/>
      <c r="OHX746" s="86"/>
      <c r="OHY746" s="86"/>
      <c r="OHZ746" s="86"/>
      <c r="OIA746" s="86"/>
      <c r="OIB746" s="86"/>
      <c r="OIC746" s="86"/>
      <c r="OID746" s="86"/>
      <c r="OIE746" s="86"/>
      <c r="OIF746" s="86"/>
      <c r="OIG746" s="86"/>
      <c r="OIH746" s="86"/>
      <c r="OII746" s="86"/>
      <c r="OIJ746" s="86"/>
      <c r="OIK746" s="86"/>
      <c r="OIL746" s="86"/>
      <c r="OIM746" s="86"/>
      <c r="OIN746" s="86"/>
      <c r="OIO746" s="86"/>
      <c r="OIP746" s="86"/>
      <c r="OIQ746" s="86"/>
      <c r="OIR746" s="86"/>
      <c r="OIS746" s="86"/>
      <c r="OIT746" s="86"/>
      <c r="OIU746" s="86"/>
      <c r="OIV746" s="86"/>
      <c r="OIW746" s="86"/>
      <c r="OIX746" s="86"/>
      <c r="OIY746" s="86"/>
      <c r="OIZ746" s="86"/>
      <c r="OJA746" s="86"/>
      <c r="OJB746" s="86"/>
      <c r="OJC746" s="86"/>
      <c r="OJD746" s="86"/>
      <c r="OJE746" s="86"/>
      <c r="OJF746" s="86"/>
      <c r="OJG746" s="86"/>
      <c r="OJH746" s="86"/>
      <c r="OJI746" s="86"/>
      <c r="OJJ746" s="86"/>
      <c r="OJK746" s="86"/>
      <c r="OJL746" s="86"/>
      <c r="OJM746" s="86"/>
      <c r="OJN746" s="86"/>
      <c r="OJO746" s="86"/>
      <c r="OJP746" s="86"/>
      <c r="OJQ746" s="86"/>
      <c r="OJR746" s="86"/>
      <c r="OJS746" s="86"/>
      <c r="OJT746" s="86"/>
      <c r="OJU746" s="86"/>
      <c r="OJV746" s="86"/>
      <c r="OJW746" s="86"/>
      <c r="OJX746" s="86"/>
      <c r="OJY746" s="86"/>
      <c r="OJZ746" s="86"/>
      <c r="OKA746" s="86"/>
      <c r="OKB746" s="86"/>
      <c r="OKC746" s="86"/>
      <c r="OKD746" s="86"/>
      <c r="OKE746" s="86"/>
      <c r="OKF746" s="86"/>
      <c r="OKG746" s="86"/>
      <c r="OKH746" s="86"/>
      <c r="OKI746" s="86"/>
      <c r="OKJ746" s="86"/>
      <c r="OKK746" s="86"/>
      <c r="OKL746" s="86"/>
      <c r="OKM746" s="86"/>
      <c r="OKN746" s="86"/>
      <c r="OKO746" s="86"/>
      <c r="OKP746" s="86"/>
      <c r="OKQ746" s="86"/>
      <c r="OKR746" s="86"/>
      <c r="OKS746" s="86"/>
      <c r="OKT746" s="86"/>
      <c r="OKU746" s="86"/>
      <c r="OKV746" s="86"/>
      <c r="OKW746" s="86"/>
      <c r="OKX746" s="86"/>
      <c r="OKY746" s="86"/>
      <c r="OKZ746" s="86"/>
      <c r="OLA746" s="86"/>
      <c r="OLB746" s="86"/>
      <c r="OLC746" s="86"/>
      <c r="OLD746" s="86"/>
      <c r="OLE746" s="86"/>
      <c r="OLF746" s="86"/>
      <c r="OLG746" s="86"/>
      <c r="OLH746" s="86"/>
      <c r="OLI746" s="86"/>
      <c r="OLJ746" s="86"/>
      <c r="OLK746" s="86"/>
      <c r="OLL746" s="86"/>
      <c r="OLM746" s="86"/>
      <c r="OLN746" s="86"/>
      <c r="OLO746" s="86"/>
      <c r="OLP746" s="86"/>
      <c r="OLQ746" s="86"/>
      <c r="OLR746" s="86"/>
      <c r="OLS746" s="86"/>
      <c r="OLT746" s="86"/>
      <c r="OLU746" s="86"/>
      <c r="OLV746" s="86"/>
      <c r="OLW746" s="86"/>
      <c r="OLX746" s="86"/>
      <c r="OLY746" s="86"/>
      <c r="OLZ746" s="86"/>
      <c r="OMA746" s="86"/>
      <c r="OMB746" s="86"/>
      <c r="OMC746" s="86"/>
      <c r="OMD746" s="86"/>
      <c r="OME746" s="86"/>
      <c r="OMF746" s="86"/>
      <c r="OMG746" s="86"/>
      <c r="OMH746" s="86"/>
      <c r="OMI746" s="86"/>
      <c r="OMJ746" s="86"/>
      <c r="OMK746" s="86"/>
      <c r="OML746" s="86"/>
      <c r="OMM746" s="86"/>
      <c r="OMN746" s="86"/>
      <c r="OMO746" s="86"/>
      <c r="OMP746" s="86"/>
      <c r="OMQ746" s="86"/>
      <c r="OMR746" s="86"/>
      <c r="OMS746" s="86"/>
      <c r="OMT746" s="86"/>
      <c r="OMU746" s="86"/>
      <c r="OMV746" s="86"/>
      <c r="OMW746" s="86"/>
      <c r="OMX746" s="86"/>
      <c r="OMY746" s="86"/>
      <c r="OMZ746" s="86"/>
      <c r="ONA746" s="86"/>
      <c r="ONB746" s="86"/>
      <c r="ONC746" s="86"/>
      <c r="OND746" s="86"/>
      <c r="ONE746" s="86"/>
      <c r="ONF746" s="86"/>
      <c r="ONG746" s="86"/>
      <c r="ONH746" s="86"/>
      <c r="ONI746" s="86"/>
      <c r="ONJ746" s="86"/>
      <c r="ONK746" s="86"/>
      <c r="ONL746" s="86"/>
      <c r="ONM746" s="86"/>
      <c r="ONN746" s="86"/>
      <c r="ONO746" s="86"/>
      <c r="ONP746" s="86"/>
      <c r="ONQ746" s="86"/>
      <c r="ONR746" s="86"/>
      <c r="ONS746" s="86"/>
      <c r="ONT746" s="86"/>
      <c r="ONU746" s="86"/>
      <c r="ONV746" s="86"/>
      <c r="ONW746" s="86"/>
      <c r="ONX746" s="86"/>
      <c r="ONY746" s="86"/>
      <c r="ONZ746" s="86"/>
      <c r="OOA746" s="86"/>
      <c r="OOB746" s="86"/>
      <c r="OOC746" s="86"/>
      <c r="OOD746" s="86"/>
      <c r="OOE746" s="86"/>
      <c r="OOF746" s="86"/>
      <c r="OOG746" s="86"/>
      <c r="OOH746" s="86"/>
      <c r="OOI746" s="86"/>
      <c r="OOJ746" s="86"/>
      <c r="OOK746" s="86"/>
      <c r="OOL746" s="86"/>
      <c r="OOM746" s="86"/>
      <c r="OON746" s="86"/>
      <c r="OOO746" s="86"/>
      <c r="OOP746" s="86"/>
      <c r="OOQ746" s="86"/>
      <c r="OOR746" s="86"/>
      <c r="OOS746" s="86"/>
      <c r="OOT746" s="86"/>
      <c r="OOU746" s="86"/>
      <c r="OOV746" s="86"/>
      <c r="OOW746" s="86"/>
      <c r="OOX746" s="86"/>
      <c r="OOY746" s="86"/>
      <c r="OOZ746" s="86"/>
      <c r="OPA746" s="86"/>
      <c r="OPB746" s="86"/>
      <c r="OPC746" s="86"/>
      <c r="OPD746" s="86"/>
      <c r="OPE746" s="86"/>
      <c r="OPF746" s="86"/>
      <c r="OPG746" s="86"/>
      <c r="OPH746" s="86"/>
      <c r="OPI746" s="86"/>
      <c r="OPJ746" s="86"/>
      <c r="OPK746" s="86"/>
      <c r="OPL746" s="86"/>
      <c r="OPM746" s="86"/>
      <c r="OPN746" s="86"/>
      <c r="OPO746" s="86"/>
      <c r="OPP746" s="86"/>
      <c r="OPQ746" s="86"/>
      <c r="OPR746" s="86"/>
      <c r="OPS746" s="86"/>
      <c r="OPT746" s="86"/>
      <c r="OPU746" s="86"/>
      <c r="OPV746" s="86"/>
      <c r="OPW746" s="86"/>
      <c r="OPX746" s="86"/>
      <c r="OPY746" s="86"/>
      <c r="OPZ746" s="86"/>
      <c r="OQA746" s="86"/>
      <c r="OQB746" s="86"/>
      <c r="OQC746" s="86"/>
      <c r="OQD746" s="86"/>
      <c r="OQE746" s="86"/>
      <c r="OQF746" s="86"/>
      <c r="OQG746" s="86"/>
      <c r="OQH746" s="86"/>
      <c r="OQI746" s="86"/>
      <c r="OQJ746" s="86"/>
      <c r="OQK746" s="86"/>
      <c r="OQL746" s="86"/>
      <c r="OQM746" s="86"/>
      <c r="OQN746" s="86"/>
      <c r="OQO746" s="86"/>
      <c r="OQP746" s="86"/>
      <c r="OQQ746" s="86"/>
      <c r="OQR746" s="86"/>
      <c r="OQS746" s="86"/>
      <c r="OQT746" s="86"/>
      <c r="OQU746" s="86"/>
      <c r="OQV746" s="86"/>
      <c r="OQW746" s="86"/>
      <c r="OQX746" s="86"/>
      <c r="OQY746" s="86"/>
      <c r="OQZ746" s="86"/>
      <c r="ORA746" s="86"/>
      <c r="ORB746" s="86"/>
      <c r="ORC746" s="86"/>
      <c r="ORD746" s="86"/>
      <c r="ORE746" s="86"/>
      <c r="ORF746" s="86"/>
      <c r="ORG746" s="86"/>
      <c r="ORH746" s="86"/>
      <c r="ORI746" s="86"/>
      <c r="ORJ746" s="86"/>
      <c r="ORK746" s="86"/>
      <c r="ORL746" s="86"/>
      <c r="ORM746" s="86"/>
      <c r="ORN746" s="86"/>
      <c r="ORO746" s="86"/>
      <c r="ORP746" s="86"/>
      <c r="ORQ746" s="86"/>
      <c r="ORR746" s="86"/>
      <c r="ORS746" s="86"/>
      <c r="ORT746" s="86"/>
      <c r="ORU746" s="86"/>
      <c r="ORV746" s="86"/>
      <c r="ORW746" s="86"/>
      <c r="ORX746" s="86"/>
      <c r="ORY746" s="86"/>
      <c r="ORZ746" s="86"/>
      <c r="OSA746" s="86"/>
      <c r="OSB746" s="86"/>
      <c r="OSC746" s="86"/>
      <c r="OSD746" s="86"/>
      <c r="OSE746" s="86"/>
      <c r="OSF746" s="86"/>
      <c r="OSG746" s="86"/>
      <c r="OSH746" s="86"/>
      <c r="OSI746" s="86"/>
      <c r="OSJ746" s="86"/>
      <c r="OSK746" s="86"/>
      <c r="OSL746" s="86"/>
      <c r="OSM746" s="86"/>
      <c r="OSN746" s="86"/>
      <c r="OSO746" s="86"/>
      <c r="OSP746" s="86"/>
      <c r="OSQ746" s="86"/>
      <c r="OSR746" s="86"/>
      <c r="OSS746" s="86"/>
      <c r="OST746" s="86"/>
      <c r="OSU746" s="86"/>
      <c r="OSV746" s="86"/>
      <c r="OSW746" s="86"/>
      <c r="OSX746" s="86"/>
      <c r="OSY746" s="86"/>
      <c r="OSZ746" s="86"/>
      <c r="OTA746" s="86"/>
      <c r="OTB746" s="86"/>
      <c r="OTC746" s="86"/>
      <c r="OTD746" s="86"/>
      <c r="OTE746" s="86"/>
      <c r="OTF746" s="86"/>
      <c r="OTG746" s="86"/>
      <c r="OTH746" s="86"/>
      <c r="OTI746" s="86"/>
      <c r="OTJ746" s="86"/>
      <c r="OTK746" s="86"/>
      <c r="OTL746" s="86"/>
      <c r="OTM746" s="86"/>
      <c r="OTN746" s="86"/>
      <c r="OTO746" s="86"/>
      <c r="OTP746" s="86"/>
      <c r="OTQ746" s="86"/>
      <c r="OTR746" s="86"/>
      <c r="OTS746" s="86"/>
      <c r="OTT746" s="86"/>
      <c r="OTU746" s="86"/>
      <c r="OTV746" s="86"/>
      <c r="OTW746" s="86"/>
      <c r="OTX746" s="86"/>
      <c r="OTY746" s="86"/>
      <c r="OTZ746" s="86"/>
      <c r="OUA746" s="86"/>
      <c r="OUB746" s="86"/>
      <c r="OUC746" s="86"/>
      <c r="OUD746" s="86"/>
      <c r="OUE746" s="86"/>
      <c r="OUF746" s="86"/>
      <c r="OUG746" s="86"/>
      <c r="OUH746" s="86"/>
      <c r="OUI746" s="86"/>
      <c r="OUJ746" s="86"/>
      <c r="OUK746" s="86"/>
      <c r="OUL746" s="86"/>
      <c r="OUM746" s="86"/>
      <c r="OUN746" s="86"/>
      <c r="OUO746" s="86"/>
      <c r="OUP746" s="86"/>
      <c r="OUQ746" s="86"/>
      <c r="OUR746" s="86"/>
      <c r="OUS746" s="86"/>
      <c r="OUT746" s="86"/>
      <c r="OUU746" s="86"/>
      <c r="OUV746" s="86"/>
      <c r="OUW746" s="86"/>
      <c r="OUX746" s="86"/>
      <c r="OUY746" s="86"/>
      <c r="OUZ746" s="86"/>
      <c r="OVA746" s="86"/>
      <c r="OVB746" s="86"/>
      <c r="OVC746" s="86"/>
      <c r="OVD746" s="86"/>
      <c r="OVE746" s="86"/>
      <c r="OVF746" s="86"/>
      <c r="OVG746" s="86"/>
      <c r="OVH746" s="86"/>
      <c r="OVI746" s="86"/>
      <c r="OVJ746" s="86"/>
      <c r="OVK746" s="86"/>
      <c r="OVL746" s="86"/>
      <c r="OVM746" s="86"/>
      <c r="OVN746" s="86"/>
      <c r="OVO746" s="86"/>
      <c r="OVP746" s="86"/>
      <c r="OVQ746" s="86"/>
      <c r="OVR746" s="86"/>
      <c r="OVS746" s="86"/>
      <c r="OVT746" s="86"/>
      <c r="OVU746" s="86"/>
      <c r="OVV746" s="86"/>
      <c r="OVW746" s="86"/>
      <c r="OVX746" s="86"/>
      <c r="OVY746" s="86"/>
      <c r="OVZ746" s="86"/>
      <c r="OWA746" s="86"/>
      <c r="OWB746" s="86"/>
      <c r="OWC746" s="86"/>
      <c r="OWD746" s="86"/>
      <c r="OWE746" s="86"/>
      <c r="OWF746" s="86"/>
      <c r="OWG746" s="86"/>
      <c r="OWH746" s="86"/>
      <c r="OWI746" s="86"/>
      <c r="OWJ746" s="86"/>
      <c r="OWK746" s="86"/>
      <c r="OWL746" s="86"/>
      <c r="OWM746" s="86"/>
      <c r="OWN746" s="86"/>
      <c r="OWO746" s="86"/>
      <c r="OWP746" s="86"/>
      <c r="OWQ746" s="86"/>
      <c r="OWR746" s="86"/>
      <c r="OWS746" s="86"/>
      <c r="OWT746" s="86"/>
      <c r="OWU746" s="86"/>
      <c r="OWV746" s="86"/>
      <c r="OWW746" s="86"/>
      <c r="OWX746" s="86"/>
      <c r="OWY746" s="86"/>
      <c r="OWZ746" s="86"/>
      <c r="OXA746" s="86"/>
      <c r="OXB746" s="86"/>
      <c r="OXC746" s="86"/>
      <c r="OXD746" s="86"/>
      <c r="OXE746" s="86"/>
      <c r="OXF746" s="86"/>
      <c r="OXG746" s="86"/>
      <c r="OXH746" s="86"/>
      <c r="OXI746" s="86"/>
      <c r="OXJ746" s="86"/>
      <c r="OXK746" s="86"/>
      <c r="OXL746" s="86"/>
      <c r="OXM746" s="86"/>
      <c r="OXN746" s="86"/>
      <c r="OXO746" s="86"/>
      <c r="OXP746" s="86"/>
      <c r="OXQ746" s="86"/>
      <c r="OXR746" s="86"/>
      <c r="OXS746" s="86"/>
      <c r="OXT746" s="86"/>
      <c r="OXU746" s="86"/>
      <c r="OXV746" s="86"/>
      <c r="OXW746" s="86"/>
      <c r="OXX746" s="86"/>
      <c r="OXY746" s="86"/>
      <c r="OXZ746" s="86"/>
      <c r="OYA746" s="86"/>
      <c r="OYB746" s="86"/>
      <c r="OYC746" s="86"/>
      <c r="OYD746" s="86"/>
      <c r="OYE746" s="86"/>
      <c r="OYF746" s="86"/>
      <c r="OYG746" s="86"/>
      <c r="OYH746" s="86"/>
      <c r="OYI746" s="86"/>
      <c r="OYJ746" s="86"/>
      <c r="OYK746" s="86"/>
      <c r="OYL746" s="86"/>
      <c r="OYM746" s="86"/>
      <c r="OYN746" s="86"/>
      <c r="OYO746" s="86"/>
      <c r="OYP746" s="86"/>
      <c r="OYQ746" s="86"/>
      <c r="OYR746" s="86"/>
      <c r="OYS746" s="86"/>
      <c r="OYT746" s="86"/>
      <c r="OYU746" s="86"/>
      <c r="OYV746" s="86"/>
      <c r="OYW746" s="86"/>
      <c r="OYX746" s="86"/>
      <c r="OYY746" s="86"/>
      <c r="OYZ746" s="86"/>
      <c r="OZA746" s="86"/>
      <c r="OZB746" s="86"/>
      <c r="OZC746" s="86"/>
      <c r="OZD746" s="86"/>
      <c r="OZE746" s="86"/>
      <c r="OZF746" s="86"/>
      <c r="OZG746" s="86"/>
      <c r="OZH746" s="86"/>
      <c r="OZI746" s="86"/>
      <c r="OZJ746" s="86"/>
      <c r="OZK746" s="86"/>
      <c r="OZL746" s="86"/>
      <c r="OZM746" s="86"/>
      <c r="OZN746" s="86"/>
      <c r="OZO746" s="86"/>
      <c r="OZP746" s="86"/>
      <c r="OZQ746" s="86"/>
      <c r="OZR746" s="86"/>
      <c r="OZS746" s="86"/>
      <c r="OZT746" s="86"/>
      <c r="OZU746" s="86"/>
      <c r="OZV746" s="86"/>
      <c r="OZW746" s="86"/>
      <c r="OZX746" s="86"/>
      <c r="OZY746" s="86"/>
      <c r="OZZ746" s="86"/>
      <c r="PAA746" s="86"/>
      <c r="PAB746" s="86"/>
      <c r="PAC746" s="86"/>
      <c r="PAD746" s="86"/>
      <c r="PAE746" s="86"/>
      <c r="PAF746" s="86"/>
      <c r="PAG746" s="86"/>
      <c r="PAH746" s="86"/>
      <c r="PAI746" s="86"/>
      <c r="PAJ746" s="86"/>
      <c r="PAK746" s="86"/>
      <c r="PAL746" s="86"/>
      <c r="PAM746" s="86"/>
      <c r="PAN746" s="86"/>
      <c r="PAO746" s="86"/>
      <c r="PAP746" s="86"/>
      <c r="PAQ746" s="86"/>
      <c r="PAR746" s="86"/>
      <c r="PAS746" s="86"/>
      <c r="PAT746" s="86"/>
      <c r="PAU746" s="86"/>
      <c r="PAV746" s="86"/>
      <c r="PAW746" s="86"/>
      <c r="PAX746" s="86"/>
      <c r="PAY746" s="86"/>
      <c r="PAZ746" s="86"/>
      <c r="PBA746" s="86"/>
      <c r="PBB746" s="86"/>
      <c r="PBC746" s="86"/>
      <c r="PBD746" s="86"/>
      <c r="PBE746" s="86"/>
      <c r="PBF746" s="86"/>
      <c r="PBG746" s="86"/>
      <c r="PBH746" s="86"/>
      <c r="PBI746" s="86"/>
      <c r="PBJ746" s="86"/>
      <c r="PBK746" s="86"/>
      <c r="PBL746" s="86"/>
      <c r="PBM746" s="86"/>
      <c r="PBN746" s="86"/>
      <c r="PBO746" s="86"/>
      <c r="PBP746" s="86"/>
      <c r="PBQ746" s="86"/>
      <c r="PBR746" s="86"/>
      <c r="PBS746" s="86"/>
      <c r="PBT746" s="86"/>
      <c r="PBU746" s="86"/>
      <c r="PBV746" s="86"/>
      <c r="PBW746" s="86"/>
      <c r="PBX746" s="86"/>
      <c r="PBY746" s="86"/>
      <c r="PBZ746" s="86"/>
      <c r="PCA746" s="86"/>
      <c r="PCB746" s="86"/>
      <c r="PCC746" s="86"/>
      <c r="PCD746" s="86"/>
      <c r="PCE746" s="86"/>
      <c r="PCF746" s="86"/>
      <c r="PCG746" s="86"/>
      <c r="PCH746" s="86"/>
      <c r="PCI746" s="86"/>
      <c r="PCJ746" s="86"/>
      <c r="PCK746" s="86"/>
      <c r="PCL746" s="86"/>
      <c r="PCM746" s="86"/>
      <c r="PCN746" s="86"/>
      <c r="PCO746" s="86"/>
      <c r="PCP746" s="86"/>
      <c r="PCQ746" s="86"/>
      <c r="PCR746" s="86"/>
      <c r="PCS746" s="86"/>
      <c r="PCT746" s="86"/>
      <c r="PCU746" s="86"/>
      <c r="PCV746" s="86"/>
      <c r="PCW746" s="86"/>
      <c r="PCX746" s="86"/>
      <c r="PCY746" s="86"/>
      <c r="PCZ746" s="86"/>
      <c r="PDA746" s="86"/>
      <c r="PDB746" s="86"/>
      <c r="PDC746" s="86"/>
      <c r="PDD746" s="86"/>
      <c r="PDE746" s="86"/>
      <c r="PDF746" s="86"/>
      <c r="PDG746" s="86"/>
      <c r="PDH746" s="86"/>
      <c r="PDI746" s="86"/>
      <c r="PDJ746" s="86"/>
      <c r="PDK746" s="86"/>
      <c r="PDL746" s="86"/>
      <c r="PDM746" s="86"/>
      <c r="PDN746" s="86"/>
      <c r="PDO746" s="86"/>
      <c r="PDP746" s="86"/>
      <c r="PDQ746" s="86"/>
      <c r="PDR746" s="86"/>
      <c r="PDS746" s="86"/>
      <c r="PDT746" s="86"/>
      <c r="PDU746" s="86"/>
      <c r="PDV746" s="86"/>
      <c r="PDW746" s="86"/>
      <c r="PDX746" s="86"/>
      <c r="PDY746" s="86"/>
      <c r="PDZ746" s="86"/>
      <c r="PEA746" s="86"/>
      <c r="PEB746" s="86"/>
      <c r="PEC746" s="86"/>
      <c r="PED746" s="86"/>
      <c r="PEE746" s="86"/>
      <c r="PEF746" s="86"/>
      <c r="PEG746" s="86"/>
      <c r="PEH746" s="86"/>
      <c r="PEI746" s="86"/>
      <c r="PEJ746" s="86"/>
      <c r="PEK746" s="86"/>
      <c r="PEL746" s="86"/>
      <c r="PEM746" s="86"/>
      <c r="PEN746" s="86"/>
      <c r="PEO746" s="86"/>
      <c r="PEP746" s="86"/>
      <c r="PEQ746" s="86"/>
      <c r="PER746" s="86"/>
      <c r="PES746" s="86"/>
      <c r="PET746" s="86"/>
      <c r="PEU746" s="86"/>
      <c r="PEV746" s="86"/>
      <c r="PEW746" s="86"/>
      <c r="PEX746" s="86"/>
      <c r="PEY746" s="86"/>
      <c r="PEZ746" s="86"/>
      <c r="PFA746" s="86"/>
      <c r="PFB746" s="86"/>
      <c r="PFC746" s="86"/>
      <c r="PFD746" s="86"/>
      <c r="PFE746" s="86"/>
      <c r="PFF746" s="86"/>
      <c r="PFG746" s="86"/>
      <c r="PFH746" s="86"/>
      <c r="PFI746" s="86"/>
      <c r="PFJ746" s="86"/>
      <c r="PFK746" s="86"/>
      <c r="PFL746" s="86"/>
      <c r="PFM746" s="86"/>
      <c r="PFN746" s="86"/>
      <c r="PFO746" s="86"/>
      <c r="PFP746" s="86"/>
      <c r="PFQ746" s="86"/>
      <c r="PFR746" s="86"/>
      <c r="PFS746" s="86"/>
      <c r="PFT746" s="86"/>
      <c r="PFU746" s="86"/>
      <c r="PFV746" s="86"/>
      <c r="PFW746" s="86"/>
      <c r="PFX746" s="86"/>
      <c r="PFY746" s="86"/>
      <c r="PFZ746" s="86"/>
      <c r="PGA746" s="86"/>
      <c r="PGB746" s="86"/>
      <c r="PGC746" s="86"/>
      <c r="PGD746" s="86"/>
      <c r="PGE746" s="86"/>
      <c r="PGF746" s="86"/>
      <c r="PGG746" s="86"/>
      <c r="PGH746" s="86"/>
      <c r="PGI746" s="86"/>
      <c r="PGJ746" s="86"/>
      <c r="PGK746" s="86"/>
      <c r="PGL746" s="86"/>
      <c r="PGM746" s="86"/>
      <c r="PGN746" s="86"/>
      <c r="PGO746" s="86"/>
      <c r="PGP746" s="86"/>
      <c r="PGQ746" s="86"/>
      <c r="PGR746" s="86"/>
      <c r="PGS746" s="86"/>
      <c r="PGT746" s="86"/>
      <c r="PGU746" s="86"/>
      <c r="PGV746" s="86"/>
      <c r="PGW746" s="86"/>
      <c r="PGX746" s="86"/>
      <c r="PGY746" s="86"/>
      <c r="PGZ746" s="86"/>
      <c r="PHA746" s="86"/>
      <c r="PHB746" s="86"/>
      <c r="PHC746" s="86"/>
      <c r="PHD746" s="86"/>
      <c r="PHE746" s="86"/>
      <c r="PHF746" s="86"/>
      <c r="PHG746" s="86"/>
      <c r="PHH746" s="86"/>
      <c r="PHI746" s="86"/>
      <c r="PHJ746" s="86"/>
      <c r="PHK746" s="86"/>
      <c r="PHL746" s="86"/>
      <c r="PHM746" s="86"/>
      <c r="PHN746" s="86"/>
      <c r="PHO746" s="86"/>
      <c r="PHP746" s="86"/>
      <c r="PHQ746" s="86"/>
      <c r="PHR746" s="86"/>
      <c r="PHS746" s="86"/>
      <c r="PHT746" s="86"/>
      <c r="PHU746" s="86"/>
      <c r="PHV746" s="86"/>
      <c r="PHW746" s="86"/>
      <c r="PHX746" s="86"/>
      <c r="PHY746" s="86"/>
      <c r="PHZ746" s="86"/>
      <c r="PIA746" s="86"/>
      <c r="PIB746" s="86"/>
      <c r="PIC746" s="86"/>
      <c r="PID746" s="86"/>
      <c r="PIE746" s="86"/>
      <c r="PIF746" s="86"/>
      <c r="PIG746" s="86"/>
      <c r="PIH746" s="86"/>
      <c r="PII746" s="86"/>
      <c r="PIJ746" s="86"/>
      <c r="PIK746" s="86"/>
      <c r="PIL746" s="86"/>
      <c r="PIM746" s="86"/>
      <c r="PIN746" s="86"/>
      <c r="PIO746" s="86"/>
      <c r="PIP746" s="86"/>
      <c r="PIQ746" s="86"/>
      <c r="PIR746" s="86"/>
      <c r="PIS746" s="86"/>
      <c r="PIT746" s="86"/>
      <c r="PIU746" s="86"/>
      <c r="PIV746" s="86"/>
      <c r="PIW746" s="86"/>
      <c r="PIX746" s="86"/>
      <c r="PIY746" s="86"/>
      <c r="PIZ746" s="86"/>
      <c r="PJA746" s="86"/>
      <c r="PJB746" s="86"/>
      <c r="PJC746" s="86"/>
      <c r="PJD746" s="86"/>
      <c r="PJE746" s="86"/>
      <c r="PJF746" s="86"/>
      <c r="PJG746" s="86"/>
      <c r="PJH746" s="86"/>
      <c r="PJI746" s="86"/>
      <c r="PJJ746" s="86"/>
      <c r="PJK746" s="86"/>
      <c r="PJL746" s="86"/>
      <c r="PJM746" s="86"/>
      <c r="PJN746" s="86"/>
      <c r="PJO746" s="86"/>
      <c r="PJP746" s="86"/>
      <c r="PJQ746" s="86"/>
      <c r="PJR746" s="86"/>
      <c r="PJS746" s="86"/>
      <c r="PJT746" s="86"/>
      <c r="PJU746" s="86"/>
      <c r="PJV746" s="86"/>
      <c r="PJW746" s="86"/>
      <c r="PJX746" s="86"/>
      <c r="PJY746" s="86"/>
      <c r="PJZ746" s="86"/>
      <c r="PKA746" s="86"/>
      <c r="PKB746" s="86"/>
      <c r="PKC746" s="86"/>
      <c r="PKD746" s="86"/>
      <c r="PKE746" s="86"/>
      <c r="PKF746" s="86"/>
      <c r="PKG746" s="86"/>
      <c r="PKH746" s="86"/>
      <c r="PKI746" s="86"/>
      <c r="PKJ746" s="86"/>
      <c r="PKK746" s="86"/>
      <c r="PKL746" s="86"/>
      <c r="PKM746" s="86"/>
      <c r="PKN746" s="86"/>
      <c r="PKO746" s="86"/>
      <c r="PKP746" s="86"/>
      <c r="PKQ746" s="86"/>
      <c r="PKR746" s="86"/>
      <c r="PKS746" s="86"/>
      <c r="PKT746" s="86"/>
      <c r="PKU746" s="86"/>
      <c r="PKV746" s="86"/>
      <c r="PKW746" s="86"/>
      <c r="PKX746" s="86"/>
      <c r="PKY746" s="86"/>
      <c r="PKZ746" s="86"/>
      <c r="PLA746" s="86"/>
      <c r="PLB746" s="86"/>
      <c r="PLC746" s="86"/>
      <c r="PLD746" s="86"/>
      <c r="PLE746" s="86"/>
      <c r="PLF746" s="86"/>
      <c r="PLG746" s="86"/>
      <c r="PLH746" s="86"/>
      <c r="PLI746" s="86"/>
      <c r="PLJ746" s="86"/>
      <c r="PLK746" s="86"/>
      <c r="PLL746" s="86"/>
      <c r="PLM746" s="86"/>
      <c r="PLN746" s="86"/>
      <c r="PLO746" s="86"/>
      <c r="PLP746" s="86"/>
      <c r="PLQ746" s="86"/>
      <c r="PLR746" s="86"/>
      <c r="PLS746" s="86"/>
      <c r="PLT746" s="86"/>
      <c r="PLU746" s="86"/>
      <c r="PLV746" s="86"/>
      <c r="PLW746" s="86"/>
      <c r="PLX746" s="86"/>
      <c r="PLY746" s="86"/>
      <c r="PLZ746" s="86"/>
      <c r="PMA746" s="86"/>
      <c r="PMB746" s="86"/>
      <c r="PMC746" s="86"/>
      <c r="PMD746" s="86"/>
      <c r="PME746" s="86"/>
      <c r="PMF746" s="86"/>
      <c r="PMG746" s="86"/>
      <c r="PMH746" s="86"/>
      <c r="PMI746" s="86"/>
      <c r="PMJ746" s="86"/>
      <c r="PMK746" s="86"/>
      <c r="PML746" s="86"/>
      <c r="PMM746" s="86"/>
      <c r="PMN746" s="86"/>
      <c r="PMO746" s="86"/>
      <c r="PMP746" s="86"/>
      <c r="PMQ746" s="86"/>
      <c r="PMR746" s="86"/>
      <c r="PMS746" s="86"/>
      <c r="PMT746" s="86"/>
      <c r="PMU746" s="86"/>
      <c r="PMV746" s="86"/>
      <c r="PMW746" s="86"/>
      <c r="PMX746" s="86"/>
      <c r="PMY746" s="86"/>
      <c r="PMZ746" s="86"/>
      <c r="PNA746" s="86"/>
      <c r="PNB746" s="86"/>
      <c r="PNC746" s="86"/>
      <c r="PND746" s="86"/>
      <c r="PNE746" s="86"/>
      <c r="PNF746" s="86"/>
      <c r="PNG746" s="86"/>
      <c r="PNH746" s="86"/>
      <c r="PNI746" s="86"/>
      <c r="PNJ746" s="86"/>
      <c r="PNK746" s="86"/>
      <c r="PNL746" s="86"/>
      <c r="PNM746" s="86"/>
      <c r="PNN746" s="86"/>
      <c r="PNO746" s="86"/>
      <c r="PNP746" s="86"/>
      <c r="PNQ746" s="86"/>
      <c r="PNR746" s="86"/>
      <c r="PNS746" s="86"/>
      <c r="PNT746" s="86"/>
      <c r="PNU746" s="86"/>
      <c r="PNV746" s="86"/>
      <c r="PNW746" s="86"/>
      <c r="PNX746" s="86"/>
      <c r="PNY746" s="86"/>
      <c r="PNZ746" s="86"/>
      <c r="POA746" s="86"/>
      <c r="POB746" s="86"/>
      <c r="POC746" s="86"/>
      <c r="POD746" s="86"/>
      <c r="POE746" s="86"/>
      <c r="POF746" s="86"/>
      <c r="POG746" s="86"/>
      <c r="POH746" s="86"/>
      <c r="POI746" s="86"/>
      <c r="POJ746" s="86"/>
      <c r="POK746" s="86"/>
      <c r="POL746" s="86"/>
      <c r="POM746" s="86"/>
      <c r="PON746" s="86"/>
      <c r="POO746" s="86"/>
      <c r="POP746" s="86"/>
      <c r="POQ746" s="86"/>
      <c r="POR746" s="86"/>
      <c r="POS746" s="86"/>
      <c r="POT746" s="86"/>
      <c r="POU746" s="86"/>
      <c r="POV746" s="86"/>
      <c r="POW746" s="86"/>
      <c r="POX746" s="86"/>
      <c r="POY746" s="86"/>
      <c r="POZ746" s="86"/>
      <c r="PPA746" s="86"/>
      <c r="PPB746" s="86"/>
      <c r="PPC746" s="86"/>
      <c r="PPD746" s="86"/>
      <c r="PPE746" s="86"/>
      <c r="PPF746" s="86"/>
      <c r="PPG746" s="86"/>
      <c r="PPH746" s="86"/>
      <c r="PPI746" s="86"/>
      <c r="PPJ746" s="86"/>
      <c r="PPK746" s="86"/>
      <c r="PPL746" s="86"/>
      <c r="PPM746" s="86"/>
      <c r="PPN746" s="86"/>
      <c r="PPO746" s="86"/>
      <c r="PPP746" s="86"/>
      <c r="PPQ746" s="86"/>
      <c r="PPR746" s="86"/>
      <c r="PPS746" s="86"/>
      <c r="PPT746" s="86"/>
      <c r="PPU746" s="86"/>
      <c r="PPV746" s="86"/>
      <c r="PPW746" s="86"/>
      <c r="PPX746" s="86"/>
      <c r="PPY746" s="86"/>
      <c r="PPZ746" s="86"/>
      <c r="PQA746" s="86"/>
      <c r="PQB746" s="86"/>
      <c r="PQC746" s="86"/>
      <c r="PQD746" s="86"/>
      <c r="PQE746" s="86"/>
      <c r="PQF746" s="86"/>
      <c r="PQG746" s="86"/>
      <c r="PQH746" s="86"/>
      <c r="PQI746" s="86"/>
      <c r="PQJ746" s="86"/>
      <c r="PQK746" s="86"/>
      <c r="PQL746" s="86"/>
      <c r="PQM746" s="86"/>
      <c r="PQN746" s="86"/>
      <c r="PQO746" s="86"/>
      <c r="PQP746" s="86"/>
      <c r="PQQ746" s="86"/>
      <c r="PQR746" s="86"/>
      <c r="PQS746" s="86"/>
      <c r="PQT746" s="86"/>
      <c r="PQU746" s="86"/>
      <c r="PQV746" s="86"/>
      <c r="PQW746" s="86"/>
      <c r="PQX746" s="86"/>
      <c r="PQY746" s="86"/>
      <c r="PQZ746" s="86"/>
      <c r="PRA746" s="86"/>
      <c r="PRB746" s="86"/>
      <c r="PRC746" s="86"/>
      <c r="PRD746" s="86"/>
      <c r="PRE746" s="86"/>
      <c r="PRF746" s="86"/>
      <c r="PRG746" s="86"/>
      <c r="PRH746" s="86"/>
      <c r="PRI746" s="86"/>
      <c r="PRJ746" s="86"/>
      <c r="PRK746" s="86"/>
      <c r="PRL746" s="86"/>
      <c r="PRM746" s="86"/>
      <c r="PRN746" s="86"/>
      <c r="PRO746" s="86"/>
      <c r="PRP746" s="86"/>
      <c r="PRQ746" s="86"/>
      <c r="PRR746" s="86"/>
      <c r="PRS746" s="86"/>
      <c r="PRT746" s="86"/>
      <c r="PRU746" s="86"/>
      <c r="PRV746" s="86"/>
      <c r="PRW746" s="86"/>
      <c r="PRX746" s="86"/>
      <c r="PRY746" s="86"/>
      <c r="PRZ746" s="86"/>
      <c r="PSA746" s="86"/>
      <c r="PSB746" s="86"/>
      <c r="PSC746" s="86"/>
      <c r="PSD746" s="86"/>
      <c r="PSE746" s="86"/>
      <c r="PSF746" s="86"/>
      <c r="PSG746" s="86"/>
      <c r="PSH746" s="86"/>
      <c r="PSI746" s="86"/>
      <c r="PSJ746" s="86"/>
      <c r="PSK746" s="86"/>
      <c r="PSL746" s="86"/>
      <c r="PSM746" s="86"/>
      <c r="PSN746" s="86"/>
      <c r="PSO746" s="86"/>
      <c r="PSP746" s="86"/>
      <c r="PSQ746" s="86"/>
      <c r="PSR746" s="86"/>
      <c r="PSS746" s="86"/>
      <c r="PST746" s="86"/>
      <c r="PSU746" s="86"/>
      <c r="PSV746" s="86"/>
      <c r="PSW746" s="86"/>
      <c r="PSX746" s="86"/>
      <c r="PSY746" s="86"/>
      <c r="PSZ746" s="86"/>
      <c r="PTA746" s="86"/>
      <c r="PTB746" s="86"/>
      <c r="PTC746" s="86"/>
      <c r="PTD746" s="86"/>
      <c r="PTE746" s="86"/>
      <c r="PTF746" s="86"/>
      <c r="PTG746" s="86"/>
      <c r="PTH746" s="86"/>
      <c r="PTI746" s="86"/>
      <c r="PTJ746" s="86"/>
      <c r="PTK746" s="86"/>
      <c r="PTL746" s="86"/>
      <c r="PTM746" s="86"/>
      <c r="PTN746" s="86"/>
      <c r="PTO746" s="86"/>
      <c r="PTP746" s="86"/>
      <c r="PTQ746" s="86"/>
      <c r="PTR746" s="86"/>
      <c r="PTS746" s="86"/>
      <c r="PTT746" s="86"/>
      <c r="PTU746" s="86"/>
      <c r="PTV746" s="86"/>
      <c r="PTW746" s="86"/>
      <c r="PTX746" s="86"/>
      <c r="PTY746" s="86"/>
      <c r="PTZ746" s="86"/>
      <c r="PUA746" s="86"/>
      <c r="PUB746" s="86"/>
      <c r="PUC746" s="86"/>
      <c r="PUD746" s="86"/>
      <c r="PUE746" s="86"/>
      <c r="PUF746" s="86"/>
      <c r="PUG746" s="86"/>
      <c r="PUH746" s="86"/>
      <c r="PUI746" s="86"/>
      <c r="PUJ746" s="86"/>
      <c r="PUK746" s="86"/>
      <c r="PUL746" s="86"/>
      <c r="PUM746" s="86"/>
      <c r="PUN746" s="86"/>
      <c r="PUO746" s="86"/>
      <c r="PUP746" s="86"/>
      <c r="PUQ746" s="86"/>
      <c r="PUR746" s="86"/>
      <c r="PUS746" s="86"/>
      <c r="PUT746" s="86"/>
      <c r="PUU746" s="86"/>
      <c r="PUV746" s="86"/>
      <c r="PUW746" s="86"/>
      <c r="PUX746" s="86"/>
      <c r="PUY746" s="86"/>
      <c r="PUZ746" s="86"/>
      <c r="PVA746" s="86"/>
      <c r="PVB746" s="86"/>
      <c r="PVC746" s="86"/>
      <c r="PVD746" s="86"/>
      <c r="PVE746" s="86"/>
      <c r="PVF746" s="86"/>
      <c r="PVG746" s="86"/>
      <c r="PVH746" s="86"/>
      <c r="PVI746" s="86"/>
      <c r="PVJ746" s="86"/>
      <c r="PVK746" s="86"/>
      <c r="PVL746" s="86"/>
      <c r="PVM746" s="86"/>
      <c r="PVN746" s="86"/>
      <c r="PVO746" s="86"/>
      <c r="PVP746" s="86"/>
      <c r="PVQ746" s="86"/>
      <c r="PVR746" s="86"/>
      <c r="PVS746" s="86"/>
      <c r="PVT746" s="86"/>
      <c r="PVU746" s="86"/>
      <c r="PVV746" s="86"/>
      <c r="PVW746" s="86"/>
      <c r="PVX746" s="86"/>
      <c r="PVY746" s="86"/>
      <c r="PVZ746" s="86"/>
      <c r="PWA746" s="86"/>
      <c r="PWB746" s="86"/>
      <c r="PWC746" s="86"/>
      <c r="PWD746" s="86"/>
      <c r="PWE746" s="86"/>
      <c r="PWF746" s="86"/>
      <c r="PWG746" s="86"/>
      <c r="PWH746" s="86"/>
      <c r="PWI746" s="86"/>
      <c r="PWJ746" s="86"/>
      <c r="PWK746" s="86"/>
      <c r="PWL746" s="86"/>
      <c r="PWM746" s="86"/>
      <c r="PWN746" s="86"/>
      <c r="PWO746" s="86"/>
      <c r="PWP746" s="86"/>
      <c r="PWQ746" s="86"/>
      <c r="PWR746" s="86"/>
      <c r="PWS746" s="86"/>
      <c r="PWT746" s="86"/>
      <c r="PWU746" s="86"/>
      <c r="PWV746" s="86"/>
      <c r="PWW746" s="86"/>
      <c r="PWX746" s="86"/>
      <c r="PWY746" s="86"/>
      <c r="PWZ746" s="86"/>
      <c r="PXA746" s="86"/>
      <c r="PXB746" s="86"/>
      <c r="PXC746" s="86"/>
      <c r="PXD746" s="86"/>
      <c r="PXE746" s="86"/>
      <c r="PXF746" s="86"/>
      <c r="PXG746" s="86"/>
      <c r="PXH746" s="86"/>
      <c r="PXI746" s="86"/>
      <c r="PXJ746" s="86"/>
      <c r="PXK746" s="86"/>
      <c r="PXL746" s="86"/>
      <c r="PXM746" s="86"/>
      <c r="PXN746" s="86"/>
      <c r="PXO746" s="86"/>
      <c r="PXP746" s="86"/>
      <c r="PXQ746" s="86"/>
      <c r="PXR746" s="86"/>
      <c r="PXS746" s="86"/>
      <c r="PXT746" s="86"/>
      <c r="PXU746" s="86"/>
      <c r="PXV746" s="86"/>
      <c r="PXW746" s="86"/>
      <c r="PXX746" s="86"/>
      <c r="PXY746" s="86"/>
      <c r="PXZ746" s="86"/>
      <c r="PYA746" s="86"/>
      <c r="PYB746" s="86"/>
      <c r="PYC746" s="86"/>
      <c r="PYD746" s="86"/>
      <c r="PYE746" s="86"/>
      <c r="PYF746" s="86"/>
      <c r="PYG746" s="86"/>
      <c r="PYH746" s="86"/>
      <c r="PYI746" s="86"/>
      <c r="PYJ746" s="86"/>
      <c r="PYK746" s="86"/>
      <c r="PYL746" s="86"/>
      <c r="PYM746" s="86"/>
      <c r="PYN746" s="86"/>
      <c r="PYO746" s="86"/>
      <c r="PYP746" s="86"/>
      <c r="PYQ746" s="86"/>
      <c r="PYR746" s="86"/>
      <c r="PYS746" s="86"/>
      <c r="PYT746" s="86"/>
      <c r="PYU746" s="86"/>
      <c r="PYV746" s="86"/>
      <c r="PYW746" s="86"/>
      <c r="PYX746" s="86"/>
      <c r="PYY746" s="86"/>
      <c r="PYZ746" s="86"/>
      <c r="PZA746" s="86"/>
      <c r="PZB746" s="86"/>
      <c r="PZC746" s="86"/>
      <c r="PZD746" s="86"/>
      <c r="PZE746" s="86"/>
      <c r="PZF746" s="86"/>
      <c r="PZG746" s="86"/>
      <c r="PZH746" s="86"/>
      <c r="PZI746" s="86"/>
      <c r="PZJ746" s="86"/>
      <c r="PZK746" s="86"/>
      <c r="PZL746" s="86"/>
      <c r="PZM746" s="86"/>
      <c r="PZN746" s="86"/>
      <c r="PZO746" s="86"/>
      <c r="PZP746" s="86"/>
      <c r="PZQ746" s="86"/>
      <c r="PZR746" s="86"/>
      <c r="PZS746" s="86"/>
      <c r="PZT746" s="86"/>
      <c r="PZU746" s="86"/>
      <c r="PZV746" s="86"/>
      <c r="PZW746" s="86"/>
      <c r="PZX746" s="86"/>
      <c r="PZY746" s="86"/>
      <c r="PZZ746" s="86"/>
      <c r="QAA746" s="86"/>
      <c r="QAB746" s="86"/>
      <c r="QAC746" s="86"/>
      <c r="QAD746" s="86"/>
      <c r="QAE746" s="86"/>
      <c r="QAF746" s="86"/>
      <c r="QAG746" s="86"/>
      <c r="QAH746" s="86"/>
      <c r="QAI746" s="86"/>
      <c r="QAJ746" s="86"/>
      <c r="QAK746" s="86"/>
      <c r="QAL746" s="86"/>
      <c r="QAM746" s="86"/>
      <c r="QAN746" s="86"/>
      <c r="QAO746" s="86"/>
      <c r="QAP746" s="86"/>
      <c r="QAQ746" s="86"/>
      <c r="QAR746" s="86"/>
      <c r="QAS746" s="86"/>
      <c r="QAT746" s="86"/>
      <c r="QAU746" s="86"/>
      <c r="QAV746" s="86"/>
      <c r="QAW746" s="86"/>
      <c r="QAX746" s="86"/>
      <c r="QAY746" s="86"/>
      <c r="QAZ746" s="86"/>
      <c r="QBA746" s="86"/>
      <c r="QBB746" s="86"/>
      <c r="QBC746" s="86"/>
      <c r="QBD746" s="86"/>
      <c r="QBE746" s="86"/>
      <c r="QBF746" s="86"/>
      <c r="QBG746" s="86"/>
      <c r="QBH746" s="86"/>
      <c r="QBI746" s="86"/>
      <c r="QBJ746" s="86"/>
      <c r="QBK746" s="86"/>
      <c r="QBL746" s="86"/>
      <c r="QBM746" s="86"/>
      <c r="QBN746" s="86"/>
      <c r="QBO746" s="86"/>
      <c r="QBP746" s="86"/>
      <c r="QBQ746" s="86"/>
      <c r="QBR746" s="86"/>
      <c r="QBS746" s="86"/>
      <c r="QBT746" s="86"/>
      <c r="QBU746" s="86"/>
      <c r="QBV746" s="86"/>
      <c r="QBW746" s="86"/>
      <c r="QBX746" s="86"/>
      <c r="QBY746" s="86"/>
      <c r="QBZ746" s="86"/>
      <c r="QCA746" s="86"/>
      <c r="QCB746" s="86"/>
      <c r="QCC746" s="86"/>
      <c r="QCD746" s="86"/>
      <c r="QCE746" s="86"/>
      <c r="QCF746" s="86"/>
      <c r="QCG746" s="86"/>
      <c r="QCH746" s="86"/>
      <c r="QCI746" s="86"/>
      <c r="QCJ746" s="86"/>
      <c r="QCK746" s="86"/>
      <c r="QCL746" s="86"/>
      <c r="QCM746" s="86"/>
      <c r="QCN746" s="86"/>
      <c r="QCO746" s="86"/>
      <c r="QCP746" s="86"/>
      <c r="QCQ746" s="86"/>
      <c r="QCR746" s="86"/>
      <c r="QCS746" s="86"/>
      <c r="QCT746" s="86"/>
      <c r="QCU746" s="86"/>
      <c r="QCV746" s="86"/>
      <c r="QCW746" s="86"/>
      <c r="QCX746" s="86"/>
      <c r="QCY746" s="86"/>
      <c r="QCZ746" s="86"/>
      <c r="QDA746" s="86"/>
      <c r="QDB746" s="86"/>
      <c r="QDC746" s="86"/>
      <c r="QDD746" s="86"/>
      <c r="QDE746" s="86"/>
      <c r="QDF746" s="86"/>
      <c r="QDG746" s="86"/>
      <c r="QDH746" s="86"/>
      <c r="QDI746" s="86"/>
      <c r="QDJ746" s="86"/>
      <c r="QDK746" s="86"/>
      <c r="QDL746" s="86"/>
      <c r="QDM746" s="86"/>
      <c r="QDN746" s="86"/>
      <c r="QDO746" s="86"/>
      <c r="QDP746" s="86"/>
      <c r="QDQ746" s="86"/>
      <c r="QDR746" s="86"/>
      <c r="QDS746" s="86"/>
      <c r="QDT746" s="86"/>
      <c r="QDU746" s="86"/>
      <c r="QDV746" s="86"/>
      <c r="QDW746" s="86"/>
      <c r="QDX746" s="86"/>
      <c r="QDY746" s="86"/>
      <c r="QDZ746" s="86"/>
      <c r="QEA746" s="86"/>
      <c r="QEB746" s="86"/>
      <c r="QEC746" s="86"/>
      <c r="QED746" s="86"/>
      <c r="QEE746" s="86"/>
      <c r="QEF746" s="86"/>
      <c r="QEG746" s="86"/>
      <c r="QEH746" s="86"/>
      <c r="QEI746" s="86"/>
      <c r="QEJ746" s="86"/>
      <c r="QEK746" s="86"/>
      <c r="QEL746" s="86"/>
      <c r="QEM746" s="86"/>
      <c r="QEN746" s="86"/>
      <c r="QEO746" s="86"/>
      <c r="QEP746" s="86"/>
      <c r="QEQ746" s="86"/>
      <c r="QER746" s="86"/>
      <c r="QES746" s="86"/>
      <c r="QET746" s="86"/>
      <c r="QEU746" s="86"/>
      <c r="QEV746" s="86"/>
      <c r="QEW746" s="86"/>
      <c r="QEX746" s="86"/>
      <c r="QEY746" s="86"/>
      <c r="QEZ746" s="86"/>
      <c r="QFA746" s="86"/>
      <c r="QFB746" s="86"/>
      <c r="QFC746" s="86"/>
      <c r="QFD746" s="86"/>
      <c r="QFE746" s="86"/>
      <c r="QFF746" s="86"/>
      <c r="QFG746" s="86"/>
      <c r="QFH746" s="86"/>
      <c r="QFI746" s="86"/>
      <c r="QFJ746" s="86"/>
      <c r="QFK746" s="86"/>
      <c r="QFL746" s="86"/>
      <c r="QFM746" s="86"/>
      <c r="QFN746" s="86"/>
      <c r="QFO746" s="86"/>
      <c r="QFP746" s="86"/>
      <c r="QFQ746" s="86"/>
      <c r="QFR746" s="86"/>
      <c r="QFS746" s="86"/>
      <c r="QFT746" s="86"/>
      <c r="QFU746" s="86"/>
      <c r="QFV746" s="86"/>
      <c r="QFW746" s="86"/>
      <c r="QFX746" s="86"/>
      <c r="QFY746" s="86"/>
      <c r="QFZ746" s="86"/>
      <c r="QGA746" s="86"/>
      <c r="QGB746" s="86"/>
      <c r="QGC746" s="86"/>
      <c r="QGD746" s="86"/>
      <c r="QGE746" s="86"/>
      <c r="QGF746" s="86"/>
      <c r="QGG746" s="86"/>
      <c r="QGH746" s="86"/>
      <c r="QGI746" s="86"/>
      <c r="QGJ746" s="86"/>
      <c r="QGK746" s="86"/>
      <c r="QGL746" s="86"/>
      <c r="QGM746" s="86"/>
      <c r="QGN746" s="86"/>
      <c r="QGO746" s="86"/>
      <c r="QGP746" s="86"/>
      <c r="QGQ746" s="86"/>
      <c r="QGR746" s="86"/>
      <c r="QGS746" s="86"/>
      <c r="QGT746" s="86"/>
      <c r="QGU746" s="86"/>
      <c r="QGV746" s="86"/>
      <c r="QGW746" s="86"/>
      <c r="QGX746" s="86"/>
      <c r="QGY746" s="86"/>
      <c r="QGZ746" s="86"/>
      <c r="QHA746" s="86"/>
      <c r="QHB746" s="86"/>
      <c r="QHC746" s="86"/>
      <c r="QHD746" s="86"/>
      <c r="QHE746" s="86"/>
      <c r="QHF746" s="86"/>
      <c r="QHG746" s="86"/>
      <c r="QHH746" s="86"/>
      <c r="QHI746" s="86"/>
      <c r="QHJ746" s="86"/>
      <c r="QHK746" s="86"/>
      <c r="QHL746" s="86"/>
      <c r="QHM746" s="86"/>
      <c r="QHN746" s="86"/>
      <c r="QHO746" s="86"/>
      <c r="QHP746" s="86"/>
      <c r="QHQ746" s="86"/>
      <c r="QHR746" s="86"/>
      <c r="QHS746" s="86"/>
      <c r="QHT746" s="86"/>
      <c r="QHU746" s="86"/>
      <c r="QHV746" s="86"/>
      <c r="QHW746" s="86"/>
      <c r="QHX746" s="86"/>
      <c r="QHY746" s="86"/>
      <c r="QHZ746" s="86"/>
      <c r="QIA746" s="86"/>
      <c r="QIB746" s="86"/>
      <c r="QIC746" s="86"/>
      <c r="QID746" s="86"/>
      <c r="QIE746" s="86"/>
      <c r="QIF746" s="86"/>
      <c r="QIG746" s="86"/>
      <c r="QIH746" s="86"/>
      <c r="QII746" s="86"/>
      <c r="QIJ746" s="86"/>
      <c r="QIK746" s="86"/>
      <c r="QIL746" s="86"/>
      <c r="QIM746" s="86"/>
      <c r="QIN746" s="86"/>
      <c r="QIO746" s="86"/>
      <c r="QIP746" s="86"/>
      <c r="QIQ746" s="86"/>
      <c r="QIR746" s="86"/>
      <c r="QIS746" s="86"/>
      <c r="QIT746" s="86"/>
      <c r="QIU746" s="86"/>
      <c r="QIV746" s="86"/>
      <c r="QIW746" s="86"/>
      <c r="QIX746" s="86"/>
      <c r="QIY746" s="86"/>
      <c r="QIZ746" s="86"/>
      <c r="QJA746" s="86"/>
      <c r="QJB746" s="86"/>
      <c r="QJC746" s="86"/>
      <c r="QJD746" s="86"/>
      <c r="QJE746" s="86"/>
      <c r="QJF746" s="86"/>
      <c r="QJG746" s="86"/>
      <c r="QJH746" s="86"/>
      <c r="QJI746" s="86"/>
      <c r="QJJ746" s="86"/>
      <c r="QJK746" s="86"/>
      <c r="QJL746" s="86"/>
      <c r="QJM746" s="86"/>
      <c r="QJN746" s="86"/>
      <c r="QJO746" s="86"/>
      <c r="QJP746" s="86"/>
      <c r="QJQ746" s="86"/>
      <c r="QJR746" s="86"/>
      <c r="QJS746" s="86"/>
      <c r="QJT746" s="86"/>
      <c r="QJU746" s="86"/>
      <c r="QJV746" s="86"/>
      <c r="QJW746" s="86"/>
      <c r="QJX746" s="86"/>
      <c r="QJY746" s="86"/>
      <c r="QJZ746" s="86"/>
      <c r="QKA746" s="86"/>
      <c r="QKB746" s="86"/>
      <c r="QKC746" s="86"/>
      <c r="QKD746" s="86"/>
      <c r="QKE746" s="86"/>
      <c r="QKF746" s="86"/>
      <c r="QKG746" s="86"/>
      <c r="QKH746" s="86"/>
      <c r="QKI746" s="86"/>
      <c r="QKJ746" s="86"/>
      <c r="QKK746" s="86"/>
      <c r="QKL746" s="86"/>
      <c r="QKM746" s="86"/>
      <c r="QKN746" s="86"/>
      <c r="QKO746" s="86"/>
      <c r="QKP746" s="86"/>
      <c r="QKQ746" s="86"/>
      <c r="QKR746" s="86"/>
      <c r="QKS746" s="86"/>
      <c r="QKT746" s="86"/>
      <c r="QKU746" s="86"/>
      <c r="QKV746" s="86"/>
      <c r="QKW746" s="86"/>
      <c r="QKX746" s="86"/>
      <c r="QKY746" s="86"/>
      <c r="QKZ746" s="86"/>
      <c r="QLA746" s="86"/>
      <c r="QLB746" s="86"/>
      <c r="QLC746" s="86"/>
      <c r="QLD746" s="86"/>
      <c r="QLE746" s="86"/>
      <c r="QLF746" s="86"/>
      <c r="QLG746" s="86"/>
      <c r="QLH746" s="86"/>
      <c r="QLI746" s="86"/>
      <c r="QLJ746" s="86"/>
      <c r="QLK746" s="86"/>
      <c r="QLL746" s="86"/>
      <c r="QLM746" s="86"/>
      <c r="QLN746" s="86"/>
      <c r="QLO746" s="86"/>
      <c r="QLP746" s="86"/>
      <c r="QLQ746" s="86"/>
      <c r="QLR746" s="86"/>
      <c r="QLS746" s="86"/>
      <c r="QLT746" s="86"/>
      <c r="QLU746" s="86"/>
      <c r="QLV746" s="86"/>
      <c r="QLW746" s="86"/>
      <c r="QLX746" s="86"/>
      <c r="QLY746" s="86"/>
      <c r="QLZ746" s="86"/>
      <c r="QMA746" s="86"/>
      <c r="QMB746" s="86"/>
      <c r="QMC746" s="86"/>
      <c r="QMD746" s="86"/>
      <c r="QME746" s="86"/>
      <c r="QMF746" s="86"/>
      <c r="QMG746" s="86"/>
      <c r="QMH746" s="86"/>
      <c r="QMI746" s="86"/>
      <c r="QMJ746" s="86"/>
      <c r="QMK746" s="86"/>
      <c r="QML746" s="86"/>
      <c r="QMM746" s="86"/>
      <c r="QMN746" s="86"/>
      <c r="QMO746" s="86"/>
      <c r="QMP746" s="86"/>
      <c r="QMQ746" s="86"/>
      <c r="QMR746" s="86"/>
      <c r="QMS746" s="86"/>
      <c r="QMT746" s="86"/>
      <c r="QMU746" s="86"/>
      <c r="QMV746" s="86"/>
      <c r="QMW746" s="86"/>
      <c r="QMX746" s="86"/>
      <c r="QMY746" s="86"/>
      <c r="QMZ746" s="86"/>
      <c r="QNA746" s="86"/>
      <c r="QNB746" s="86"/>
      <c r="QNC746" s="86"/>
      <c r="QND746" s="86"/>
      <c r="QNE746" s="86"/>
      <c r="QNF746" s="86"/>
      <c r="QNG746" s="86"/>
      <c r="QNH746" s="86"/>
      <c r="QNI746" s="86"/>
      <c r="QNJ746" s="86"/>
      <c r="QNK746" s="86"/>
      <c r="QNL746" s="86"/>
      <c r="QNM746" s="86"/>
      <c r="QNN746" s="86"/>
      <c r="QNO746" s="86"/>
      <c r="QNP746" s="86"/>
      <c r="QNQ746" s="86"/>
      <c r="QNR746" s="86"/>
      <c r="QNS746" s="86"/>
      <c r="QNT746" s="86"/>
      <c r="QNU746" s="86"/>
      <c r="QNV746" s="86"/>
      <c r="QNW746" s="86"/>
      <c r="QNX746" s="86"/>
      <c r="QNY746" s="86"/>
      <c r="QNZ746" s="86"/>
      <c r="QOA746" s="86"/>
      <c r="QOB746" s="86"/>
      <c r="QOC746" s="86"/>
      <c r="QOD746" s="86"/>
      <c r="QOE746" s="86"/>
      <c r="QOF746" s="86"/>
      <c r="QOG746" s="86"/>
      <c r="QOH746" s="86"/>
      <c r="QOI746" s="86"/>
      <c r="QOJ746" s="86"/>
      <c r="QOK746" s="86"/>
      <c r="QOL746" s="86"/>
      <c r="QOM746" s="86"/>
      <c r="QON746" s="86"/>
      <c r="QOO746" s="86"/>
      <c r="QOP746" s="86"/>
      <c r="QOQ746" s="86"/>
      <c r="QOR746" s="86"/>
      <c r="QOS746" s="86"/>
      <c r="QOT746" s="86"/>
      <c r="QOU746" s="86"/>
      <c r="QOV746" s="86"/>
      <c r="QOW746" s="86"/>
      <c r="QOX746" s="86"/>
      <c r="QOY746" s="86"/>
      <c r="QOZ746" s="86"/>
      <c r="QPA746" s="86"/>
      <c r="QPB746" s="86"/>
      <c r="QPC746" s="86"/>
      <c r="QPD746" s="86"/>
      <c r="QPE746" s="86"/>
      <c r="QPF746" s="86"/>
      <c r="QPG746" s="86"/>
      <c r="QPH746" s="86"/>
      <c r="QPI746" s="86"/>
      <c r="QPJ746" s="86"/>
      <c r="QPK746" s="86"/>
      <c r="QPL746" s="86"/>
      <c r="QPM746" s="86"/>
      <c r="QPN746" s="86"/>
      <c r="QPO746" s="86"/>
      <c r="QPP746" s="86"/>
      <c r="QPQ746" s="86"/>
      <c r="QPR746" s="86"/>
      <c r="QPS746" s="86"/>
      <c r="QPT746" s="86"/>
      <c r="QPU746" s="86"/>
      <c r="QPV746" s="86"/>
      <c r="QPW746" s="86"/>
      <c r="QPX746" s="86"/>
      <c r="QPY746" s="86"/>
      <c r="QPZ746" s="86"/>
      <c r="QQA746" s="86"/>
      <c r="QQB746" s="86"/>
      <c r="QQC746" s="86"/>
      <c r="QQD746" s="86"/>
      <c r="QQE746" s="86"/>
      <c r="QQF746" s="86"/>
      <c r="QQG746" s="86"/>
      <c r="QQH746" s="86"/>
      <c r="QQI746" s="86"/>
      <c r="QQJ746" s="86"/>
      <c r="QQK746" s="86"/>
      <c r="QQL746" s="86"/>
      <c r="QQM746" s="86"/>
      <c r="QQN746" s="86"/>
      <c r="QQO746" s="86"/>
      <c r="QQP746" s="86"/>
      <c r="QQQ746" s="86"/>
      <c r="QQR746" s="86"/>
      <c r="QQS746" s="86"/>
      <c r="QQT746" s="86"/>
      <c r="QQU746" s="86"/>
      <c r="QQV746" s="86"/>
      <c r="QQW746" s="86"/>
      <c r="QQX746" s="86"/>
      <c r="QQY746" s="86"/>
      <c r="QQZ746" s="86"/>
      <c r="QRA746" s="86"/>
      <c r="QRB746" s="86"/>
      <c r="QRC746" s="86"/>
      <c r="QRD746" s="86"/>
      <c r="QRE746" s="86"/>
      <c r="QRF746" s="86"/>
      <c r="QRG746" s="86"/>
      <c r="QRH746" s="86"/>
      <c r="QRI746" s="86"/>
      <c r="QRJ746" s="86"/>
      <c r="QRK746" s="86"/>
      <c r="QRL746" s="86"/>
      <c r="QRM746" s="86"/>
      <c r="QRN746" s="86"/>
      <c r="QRO746" s="86"/>
      <c r="QRP746" s="86"/>
      <c r="QRQ746" s="86"/>
      <c r="QRR746" s="86"/>
      <c r="QRS746" s="86"/>
      <c r="QRT746" s="86"/>
      <c r="QRU746" s="86"/>
      <c r="QRV746" s="86"/>
      <c r="QRW746" s="86"/>
      <c r="QRX746" s="86"/>
      <c r="QRY746" s="86"/>
      <c r="QRZ746" s="86"/>
      <c r="QSA746" s="86"/>
      <c r="QSB746" s="86"/>
      <c r="QSC746" s="86"/>
      <c r="QSD746" s="86"/>
      <c r="QSE746" s="86"/>
      <c r="QSF746" s="86"/>
      <c r="QSG746" s="86"/>
      <c r="QSH746" s="86"/>
      <c r="QSI746" s="86"/>
      <c r="QSJ746" s="86"/>
      <c r="QSK746" s="86"/>
      <c r="QSL746" s="86"/>
      <c r="QSM746" s="86"/>
      <c r="QSN746" s="86"/>
      <c r="QSO746" s="86"/>
      <c r="QSP746" s="86"/>
      <c r="QSQ746" s="86"/>
      <c r="QSR746" s="86"/>
      <c r="QSS746" s="86"/>
      <c r="QST746" s="86"/>
      <c r="QSU746" s="86"/>
      <c r="QSV746" s="86"/>
      <c r="QSW746" s="86"/>
      <c r="QSX746" s="86"/>
      <c r="QSY746" s="86"/>
      <c r="QSZ746" s="86"/>
      <c r="QTA746" s="86"/>
      <c r="QTB746" s="86"/>
      <c r="QTC746" s="86"/>
      <c r="QTD746" s="86"/>
      <c r="QTE746" s="86"/>
      <c r="QTF746" s="86"/>
      <c r="QTG746" s="86"/>
      <c r="QTH746" s="86"/>
      <c r="QTI746" s="86"/>
      <c r="QTJ746" s="86"/>
      <c r="QTK746" s="86"/>
      <c r="QTL746" s="86"/>
      <c r="QTM746" s="86"/>
      <c r="QTN746" s="86"/>
      <c r="QTO746" s="86"/>
      <c r="QTP746" s="86"/>
      <c r="QTQ746" s="86"/>
      <c r="QTR746" s="86"/>
      <c r="QTS746" s="86"/>
      <c r="QTT746" s="86"/>
      <c r="QTU746" s="86"/>
      <c r="QTV746" s="86"/>
      <c r="QTW746" s="86"/>
      <c r="QTX746" s="86"/>
      <c r="QTY746" s="86"/>
      <c r="QTZ746" s="86"/>
      <c r="QUA746" s="86"/>
      <c r="QUB746" s="86"/>
      <c r="QUC746" s="86"/>
      <c r="QUD746" s="86"/>
      <c r="QUE746" s="86"/>
      <c r="QUF746" s="86"/>
      <c r="QUG746" s="86"/>
      <c r="QUH746" s="86"/>
      <c r="QUI746" s="86"/>
      <c r="QUJ746" s="86"/>
      <c r="QUK746" s="86"/>
      <c r="QUL746" s="86"/>
      <c r="QUM746" s="86"/>
      <c r="QUN746" s="86"/>
      <c r="QUO746" s="86"/>
      <c r="QUP746" s="86"/>
      <c r="QUQ746" s="86"/>
      <c r="QUR746" s="86"/>
      <c r="QUS746" s="86"/>
      <c r="QUT746" s="86"/>
      <c r="QUU746" s="86"/>
      <c r="QUV746" s="86"/>
      <c r="QUW746" s="86"/>
      <c r="QUX746" s="86"/>
      <c r="QUY746" s="86"/>
      <c r="QUZ746" s="86"/>
      <c r="QVA746" s="86"/>
      <c r="QVB746" s="86"/>
      <c r="QVC746" s="86"/>
      <c r="QVD746" s="86"/>
      <c r="QVE746" s="86"/>
      <c r="QVF746" s="86"/>
      <c r="QVG746" s="86"/>
      <c r="QVH746" s="86"/>
      <c r="QVI746" s="86"/>
      <c r="QVJ746" s="86"/>
      <c r="QVK746" s="86"/>
      <c r="QVL746" s="86"/>
      <c r="QVM746" s="86"/>
      <c r="QVN746" s="86"/>
      <c r="QVO746" s="86"/>
      <c r="QVP746" s="86"/>
      <c r="QVQ746" s="86"/>
      <c r="QVR746" s="86"/>
      <c r="QVS746" s="86"/>
      <c r="QVT746" s="86"/>
      <c r="QVU746" s="86"/>
      <c r="QVV746" s="86"/>
      <c r="QVW746" s="86"/>
      <c r="QVX746" s="86"/>
      <c r="QVY746" s="86"/>
      <c r="QVZ746" s="86"/>
      <c r="QWA746" s="86"/>
      <c r="QWB746" s="86"/>
      <c r="QWC746" s="86"/>
      <c r="QWD746" s="86"/>
      <c r="QWE746" s="86"/>
      <c r="QWF746" s="86"/>
      <c r="QWG746" s="86"/>
      <c r="QWH746" s="86"/>
      <c r="QWI746" s="86"/>
      <c r="QWJ746" s="86"/>
      <c r="QWK746" s="86"/>
      <c r="QWL746" s="86"/>
      <c r="QWM746" s="86"/>
      <c r="QWN746" s="86"/>
      <c r="QWO746" s="86"/>
      <c r="QWP746" s="86"/>
      <c r="QWQ746" s="86"/>
      <c r="QWR746" s="86"/>
      <c r="QWS746" s="86"/>
      <c r="QWT746" s="86"/>
      <c r="QWU746" s="86"/>
      <c r="QWV746" s="86"/>
      <c r="QWW746" s="86"/>
      <c r="QWX746" s="86"/>
      <c r="QWY746" s="86"/>
      <c r="QWZ746" s="86"/>
      <c r="QXA746" s="86"/>
      <c r="QXB746" s="86"/>
      <c r="QXC746" s="86"/>
      <c r="QXD746" s="86"/>
      <c r="QXE746" s="86"/>
      <c r="QXF746" s="86"/>
      <c r="QXG746" s="86"/>
      <c r="QXH746" s="86"/>
      <c r="QXI746" s="86"/>
      <c r="QXJ746" s="86"/>
      <c r="QXK746" s="86"/>
      <c r="QXL746" s="86"/>
      <c r="QXM746" s="86"/>
      <c r="QXN746" s="86"/>
      <c r="QXO746" s="86"/>
      <c r="QXP746" s="86"/>
      <c r="QXQ746" s="86"/>
      <c r="QXR746" s="86"/>
      <c r="QXS746" s="86"/>
      <c r="QXT746" s="86"/>
      <c r="QXU746" s="86"/>
      <c r="QXV746" s="86"/>
      <c r="QXW746" s="86"/>
      <c r="QXX746" s="86"/>
      <c r="QXY746" s="86"/>
      <c r="QXZ746" s="86"/>
      <c r="QYA746" s="86"/>
      <c r="QYB746" s="86"/>
      <c r="QYC746" s="86"/>
      <c r="QYD746" s="86"/>
      <c r="QYE746" s="86"/>
      <c r="QYF746" s="86"/>
      <c r="QYG746" s="86"/>
      <c r="QYH746" s="86"/>
      <c r="QYI746" s="86"/>
      <c r="QYJ746" s="86"/>
      <c r="QYK746" s="86"/>
      <c r="QYL746" s="86"/>
      <c r="QYM746" s="86"/>
      <c r="QYN746" s="86"/>
      <c r="QYO746" s="86"/>
      <c r="QYP746" s="86"/>
      <c r="QYQ746" s="86"/>
      <c r="QYR746" s="86"/>
      <c r="QYS746" s="86"/>
      <c r="QYT746" s="86"/>
      <c r="QYU746" s="86"/>
      <c r="QYV746" s="86"/>
      <c r="QYW746" s="86"/>
      <c r="QYX746" s="86"/>
      <c r="QYY746" s="86"/>
      <c r="QYZ746" s="86"/>
      <c r="QZA746" s="86"/>
      <c r="QZB746" s="86"/>
      <c r="QZC746" s="86"/>
      <c r="QZD746" s="86"/>
      <c r="QZE746" s="86"/>
      <c r="QZF746" s="86"/>
      <c r="QZG746" s="86"/>
      <c r="QZH746" s="86"/>
      <c r="QZI746" s="86"/>
      <c r="QZJ746" s="86"/>
      <c r="QZK746" s="86"/>
      <c r="QZL746" s="86"/>
      <c r="QZM746" s="86"/>
      <c r="QZN746" s="86"/>
      <c r="QZO746" s="86"/>
      <c r="QZP746" s="86"/>
      <c r="QZQ746" s="86"/>
      <c r="QZR746" s="86"/>
      <c r="QZS746" s="86"/>
      <c r="QZT746" s="86"/>
      <c r="QZU746" s="86"/>
      <c r="QZV746" s="86"/>
      <c r="QZW746" s="86"/>
      <c r="QZX746" s="86"/>
      <c r="QZY746" s="86"/>
      <c r="QZZ746" s="86"/>
      <c r="RAA746" s="86"/>
      <c r="RAB746" s="86"/>
      <c r="RAC746" s="86"/>
      <c r="RAD746" s="86"/>
      <c r="RAE746" s="86"/>
      <c r="RAF746" s="86"/>
      <c r="RAG746" s="86"/>
      <c r="RAH746" s="86"/>
      <c r="RAI746" s="86"/>
      <c r="RAJ746" s="86"/>
      <c r="RAK746" s="86"/>
      <c r="RAL746" s="86"/>
      <c r="RAM746" s="86"/>
      <c r="RAN746" s="86"/>
      <c r="RAO746" s="86"/>
      <c r="RAP746" s="86"/>
      <c r="RAQ746" s="86"/>
      <c r="RAR746" s="86"/>
      <c r="RAS746" s="86"/>
      <c r="RAT746" s="86"/>
      <c r="RAU746" s="86"/>
      <c r="RAV746" s="86"/>
      <c r="RAW746" s="86"/>
      <c r="RAX746" s="86"/>
      <c r="RAY746" s="86"/>
      <c r="RAZ746" s="86"/>
      <c r="RBA746" s="86"/>
      <c r="RBB746" s="86"/>
      <c r="RBC746" s="86"/>
      <c r="RBD746" s="86"/>
      <c r="RBE746" s="86"/>
      <c r="RBF746" s="86"/>
      <c r="RBG746" s="86"/>
      <c r="RBH746" s="86"/>
      <c r="RBI746" s="86"/>
      <c r="RBJ746" s="86"/>
      <c r="RBK746" s="86"/>
      <c r="RBL746" s="86"/>
      <c r="RBM746" s="86"/>
      <c r="RBN746" s="86"/>
      <c r="RBO746" s="86"/>
      <c r="RBP746" s="86"/>
      <c r="RBQ746" s="86"/>
      <c r="RBR746" s="86"/>
      <c r="RBS746" s="86"/>
      <c r="RBT746" s="86"/>
      <c r="RBU746" s="86"/>
      <c r="RBV746" s="86"/>
      <c r="RBW746" s="86"/>
      <c r="RBX746" s="86"/>
      <c r="RBY746" s="86"/>
      <c r="RBZ746" s="86"/>
      <c r="RCA746" s="86"/>
      <c r="RCB746" s="86"/>
      <c r="RCC746" s="86"/>
      <c r="RCD746" s="86"/>
      <c r="RCE746" s="86"/>
      <c r="RCF746" s="86"/>
      <c r="RCG746" s="86"/>
      <c r="RCH746" s="86"/>
      <c r="RCI746" s="86"/>
      <c r="RCJ746" s="86"/>
      <c r="RCK746" s="86"/>
      <c r="RCL746" s="86"/>
      <c r="RCM746" s="86"/>
      <c r="RCN746" s="86"/>
      <c r="RCO746" s="86"/>
      <c r="RCP746" s="86"/>
      <c r="RCQ746" s="86"/>
      <c r="RCR746" s="86"/>
      <c r="RCS746" s="86"/>
      <c r="RCT746" s="86"/>
      <c r="RCU746" s="86"/>
      <c r="RCV746" s="86"/>
      <c r="RCW746" s="86"/>
      <c r="RCX746" s="86"/>
      <c r="RCY746" s="86"/>
      <c r="RCZ746" s="86"/>
      <c r="RDA746" s="86"/>
      <c r="RDB746" s="86"/>
      <c r="RDC746" s="86"/>
      <c r="RDD746" s="86"/>
      <c r="RDE746" s="86"/>
      <c r="RDF746" s="86"/>
      <c r="RDG746" s="86"/>
      <c r="RDH746" s="86"/>
      <c r="RDI746" s="86"/>
      <c r="RDJ746" s="86"/>
      <c r="RDK746" s="86"/>
      <c r="RDL746" s="86"/>
      <c r="RDM746" s="86"/>
      <c r="RDN746" s="86"/>
      <c r="RDO746" s="86"/>
      <c r="RDP746" s="86"/>
      <c r="RDQ746" s="86"/>
      <c r="RDR746" s="86"/>
      <c r="RDS746" s="86"/>
      <c r="RDT746" s="86"/>
      <c r="RDU746" s="86"/>
      <c r="RDV746" s="86"/>
      <c r="RDW746" s="86"/>
      <c r="RDX746" s="86"/>
      <c r="RDY746" s="86"/>
      <c r="RDZ746" s="86"/>
      <c r="REA746" s="86"/>
      <c r="REB746" s="86"/>
      <c r="REC746" s="86"/>
      <c r="RED746" s="86"/>
      <c r="REE746" s="86"/>
      <c r="REF746" s="86"/>
      <c r="REG746" s="86"/>
      <c r="REH746" s="86"/>
      <c r="REI746" s="86"/>
      <c r="REJ746" s="86"/>
      <c r="REK746" s="86"/>
      <c r="REL746" s="86"/>
      <c r="REM746" s="86"/>
      <c r="REN746" s="86"/>
      <c r="REO746" s="86"/>
      <c r="REP746" s="86"/>
      <c r="REQ746" s="86"/>
      <c r="RER746" s="86"/>
      <c r="RES746" s="86"/>
      <c r="RET746" s="86"/>
      <c r="REU746" s="86"/>
      <c r="REV746" s="86"/>
      <c r="REW746" s="86"/>
      <c r="REX746" s="86"/>
      <c r="REY746" s="86"/>
      <c r="REZ746" s="86"/>
      <c r="RFA746" s="86"/>
      <c r="RFB746" s="86"/>
      <c r="RFC746" s="86"/>
      <c r="RFD746" s="86"/>
      <c r="RFE746" s="86"/>
      <c r="RFF746" s="86"/>
      <c r="RFG746" s="86"/>
      <c r="RFH746" s="86"/>
      <c r="RFI746" s="86"/>
      <c r="RFJ746" s="86"/>
      <c r="RFK746" s="86"/>
      <c r="RFL746" s="86"/>
      <c r="RFM746" s="86"/>
      <c r="RFN746" s="86"/>
      <c r="RFO746" s="86"/>
      <c r="RFP746" s="86"/>
      <c r="RFQ746" s="86"/>
      <c r="RFR746" s="86"/>
      <c r="RFS746" s="86"/>
      <c r="RFT746" s="86"/>
      <c r="RFU746" s="86"/>
      <c r="RFV746" s="86"/>
      <c r="RFW746" s="86"/>
      <c r="RFX746" s="86"/>
      <c r="RFY746" s="86"/>
      <c r="RFZ746" s="86"/>
      <c r="RGA746" s="86"/>
      <c r="RGB746" s="86"/>
      <c r="RGC746" s="86"/>
      <c r="RGD746" s="86"/>
      <c r="RGE746" s="86"/>
      <c r="RGF746" s="86"/>
      <c r="RGG746" s="86"/>
      <c r="RGH746" s="86"/>
      <c r="RGI746" s="86"/>
      <c r="RGJ746" s="86"/>
      <c r="RGK746" s="86"/>
      <c r="RGL746" s="86"/>
      <c r="RGM746" s="86"/>
      <c r="RGN746" s="86"/>
      <c r="RGO746" s="86"/>
      <c r="RGP746" s="86"/>
      <c r="RGQ746" s="86"/>
      <c r="RGR746" s="86"/>
      <c r="RGS746" s="86"/>
      <c r="RGT746" s="86"/>
      <c r="RGU746" s="86"/>
      <c r="RGV746" s="86"/>
      <c r="RGW746" s="86"/>
      <c r="RGX746" s="86"/>
      <c r="RGY746" s="86"/>
      <c r="RGZ746" s="86"/>
      <c r="RHA746" s="86"/>
      <c r="RHB746" s="86"/>
      <c r="RHC746" s="86"/>
      <c r="RHD746" s="86"/>
      <c r="RHE746" s="86"/>
      <c r="RHF746" s="86"/>
      <c r="RHG746" s="86"/>
      <c r="RHH746" s="86"/>
      <c r="RHI746" s="86"/>
      <c r="RHJ746" s="86"/>
      <c r="RHK746" s="86"/>
      <c r="RHL746" s="86"/>
      <c r="RHM746" s="86"/>
      <c r="RHN746" s="86"/>
      <c r="RHO746" s="86"/>
      <c r="RHP746" s="86"/>
      <c r="RHQ746" s="86"/>
      <c r="RHR746" s="86"/>
      <c r="RHS746" s="86"/>
      <c r="RHT746" s="86"/>
      <c r="RHU746" s="86"/>
      <c r="RHV746" s="86"/>
      <c r="RHW746" s="86"/>
      <c r="RHX746" s="86"/>
      <c r="RHY746" s="86"/>
      <c r="RHZ746" s="86"/>
      <c r="RIA746" s="86"/>
      <c r="RIB746" s="86"/>
      <c r="RIC746" s="86"/>
      <c r="RID746" s="86"/>
      <c r="RIE746" s="86"/>
      <c r="RIF746" s="86"/>
      <c r="RIG746" s="86"/>
      <c r="RIH746" s="86"/>
      <c r="RII746" s="86"/>
      <c r="RIJ746" s="86"/>
      <c r="RIK746" s="86"/>
      <c r="RIL746" s="86"/>
      <c r="RIM746" s="86"/>
      <c r="RIN746" s="86"/>
      <c r="RIO746" s="86"/>
      <c r="RIP746" s="86"/>
      <c r="RIQ746" s="86"/>
      <c r="RIR746" s="86"/>
      <c r="RIS746" s="86"/>
      <c r="RIT746" s="86"/>
      <c r="RIU746" s="86"/>
      <c r="RIV746" s="86"/>
      <c r="RIW746" s="86"/>
      <c r="RIX746" s="86"/>
      <c r="RIY746" s="86"/>
      <c r="RIZ746" s="86"/>
      <c r="RJA746" s="86"/>
      <c r="RJB746" s="86"/>
      <c r="RJC746" s="86"/>
      <c r="RJD746" s="86"/>
      <c r="RJE746" s="86"/>
      <c r="RJF746" s="86"/>
      <c r="RJG746" s="86"/>
      <c r="RJH746" s="86"/>
      <c r="RJI746" s="86"/>
      <c r="RJJ746" s="86"/>
      <c r="RJK746" s="86"/>
      <c r="RJL746" s="86"/>
      <c r="RJM746" s="86"/>
      <c r="RJN746" s="86"/>
      <c r="RJO746" s="86"/>
      <c r="RJP746" s="86"/>
      <c r="RJQ746" s="86"/>
      <c r="RJR746" s="86"/>
      <c r="RJS746" s="86"/>
      <c r="RJT746" s="86"/>
      <c r="RJU746" s="86"/>
      <c r="RJV746" s="86"/>
      <c r="RJW746" s="86"/>
      <c r="RJX746" s="86"/>
      <c r="RJY746" s="86"/>
      <c r="RJZ746" s="86"/>
      <c r="RKA746" s="86"/>
      <c r="RKB746" s="86"/>
      <c r="RKC746" s="86"/>
      <c r="RKD746" s="86"/>
      <c r="RKE746" s="86"/>
      <c r="RKF746" s="86"/>
      <c r="RKG746" s="86"/>
      <c r="RKH746" s="86"/>
      <c r="RKI746" s="86"/>
      <c r="RKJ746" s="86"/>
      <c r="RKK746" s="86"/>
      <c r="RKL746" s="86"/>
      <c r="RKM746" s="86"/>
      <c r="RKN746" s="86"/>
      <c r="RKO746" s="86"/>
      <c r="RKP746" s="86"/>
      <c r="RKQ746" s="86"/>
      <c r="RKR746" s="86"/>
      <c r="RKS746" s="86"/>
      <c r="RKT746" s="86"/>
      <c r="RKU746" s="86"/>
      <c r="RKV746" s="86"/>
      <c r="RKW746" s="86"/>
      <c r="RKX746" s="86"/>
      <c r="RKY746" s="86"/>
      <c r="RKZ746" s="86"/>
      <c r="RLA746" s="86"/>
      <c r="RLB746" s="86"/>
      <c r="RLC746" s="86"/>
      <c r="RLD746" s="86"/>
      <c r="RLE746" s="86"/>
      <c r="RLF746" s="86"/>
      <c r="RLG746" s="86"/>
      <c r="RLH746" s="86"/>
      <c r="RLI746" s="86"/>
      <c r="RLJ746" s="86"/>
      <c r="RLK746" s="86"/>
      <c r="RLL746" s="86"/>
      <c r="RLM746" s="86"/>
      <c r="RLN746" s="86"/>
      <c r="RLO746" s="86"/>
      <c r="RLP746" s="86"/>
      <c r="RLQ746" s="86"/>
      <c r="RLR746" s="86"/>
      <c r="RLS746" s="86"/>
      <c r="RLT746" s="86"/>
      <c r="RLU746" s="86"/>
      <c r="RLV746" s="86"/>
      <c r="RLW746" s="86"/>
      <c r="RLX746" s="86"/>
      <c r="RLY746" s="86"/>
      <c r="RLZ746" s="86"/>
      <c r="RMA746" s="86"/>
      <c r="RMB746" s="86"/>
      <c r="RMC746" s="86"/>
      <c r="RMD746" s="86"/>
      <c r="RME746" s="86"/>
      <c r="RMF746" s="86"/>
      <c r="RMG746" s="86"/>
      <c r="RMH746" s="86"/>
      <c r="RMI746" s="86"/>
      <c r="RMJ746" s="86"/>
      <c r="RMK746" s="86"/>
      <c r="RML746" s="86"/>
      <c r="RMM746" s="86"/>
      <c r="RMN746" s="86"/>
      <c r="RMO746" s="86"/>
      <c r="RMP746" s="86"/>
      <c r="RMQ746" s="86"/>
      <c r="RMR746" s="86"/>
      <c r="RMS746" s="86"/>
      <c r="RMT746" s="86"/>
      <c r="RMU746" s="86"/>
      <c r="RMV746" s="86"/>
      <c r="RMW746" s="86"/>
      <c r="RMX746" s="86"/>
      <c r="RMY746" s="86"/>
      <c r="RMZ746" s="86"/>
      <c r="RNA746" s="86"/>
      <c r="RNB746" s="86"/>
      <c r="RNC746" s="86"/>
      <c r="RND746" s="86"/>
      <c r="RNE746" s="86"/>
      <c r="RNF746" s="86"/>
      <c r="RNG746" s="86"/>
      <c r="RNH746" s="86"/>
      <c r="RNI746" s="86"/>
      <c r="RNJ746" s="86"/>
      <c r="RNK746" s="86"/>
      <c r="RNL746" s="86"/>
      <c r="RNM746" s="86"/>
      <c r="RNN746" s="86"/>
      <c r="RNO746" s="86"/>
      <c r="RNP746" s="86"/>
      <c r="RNQ746" s="86"/>
      <c r="RNR746" s="86"/>
      <c r="RNS746" s="86"/>
      <c r="RNT746" s="86"/>
      <c r="RNU746" s="86"/>
      <c r="RNV746" s="86"/>
      <c r="RNW746" s="86"/>
      <c r="RNX746" s="86"/>
      <c r="RNY746" s="86"/>
      <c r="RNZ746" s="86"/>
      <c r="ROA746" s="86"/>
      <c r="ROB746" s="86"/>
      <c r="ROC746" s="86"/>
      <c r="ROD746" s="86"/>
      <c r="ROE746" s="86"/>
      <c r="ROF746" s="86"/>
      <c r="ROG746" s="86"/>
      <c r="ROH746" s="86"/>
      <c r="ROI746" s="86"/>
      <c r="ROJ746" s="86"/>
      <c r="ROK746" s="86"/>
      <c r="ROL746" s="86"/>
      <c r="ROM746" s="86"/>
      <c r="RON746" s="86"/>
      <c r="ROO746" s="86"/>
      <c r="ROP746" s="86"/>
      <c r="ROQ746" s="86"/>
      <c r="ROR746" s="86"/>
      <c r="ROS746" s="86"/>
      <c r="ROT746" s="86"/>
      <c r="ROU746" s="86"/>
      <c r="ROV746" s="86"/>
      <c r="ROW746" s="86"/>
      <c r="ROX746" s="86"/>
      <c r="ROY746" s="86"/>
      <c r="ROZ746" s="86"/>
      <c r="RPA746" s="86"/>
      <c r="RPB746" s="86"/>
      <c r="RPC746" s="86"/>
      <c r="RPD746" s="86"/>
      <c r="RPE746" s="86"/>
      <c r="RPF746" s="86"/>
      <c r="RPG746" s="86"/>
      <c r="RPH746" s="86"/>
      <c r="RPI746" s="86"/>
      <c r="RPJ746" s="86"/>
      <c r="RPK746" s="86"/>
      <c r="RPL746" s="86"/>
      <c r="RPM746" s="86"/>
      <c r="RPN746" s="86"/>
      <c r="RPO746" s="86"/>
      <c r="RPP746" s="86"/>
      <c r="RPQ746" s="86"/>
      <c r="RPR746" s="86"/>
      <c r="RPS746" s="86"/>
      <c r="RPT746" s="86"/>
      <c r="RPU746" s="86"/>
      <c r="RPV746" s="86"/>
      <c r="RPW746" s="86"/>
      <c r="RPX746" s="86"/>
      <c r="RPY746" s="86"/>
      <c r="RPZ746" s="86"/>
      <c r="RQA746" s="86"/>
      <c r="RQB746" s="86"/>
      <c r="RQC746" s="86"/>
      <c r="RQD746" s="86"/>
      <c r="RQE746" s="86"/>
      <c r="RQF746" s="86"/>
      <c r="RQG746" s="86"/>
      <c r="RQH746" s="86"/>
      <c r="RQI746" s="86"/>
      <c r="RQJ746" s="86"/>
      <c r="RQK746" s="86"/>
      <c r="RQL746" s="86"/>
      <c r="RQM746" s="86"/>
      <c r="RQN746" s="86"/>
      <c r="RQO746" s="86"/>
      <c r="RQP746" s="86"/>
      <c r="RQQ746" s="86"/>
      <c r="RQR746" s="86"/>
      <c r="RQS746" s="86"/>
      <c r="RQT746" s="86"/>
      <c r="RQU746" s="86"/>
      <c r="RQV746" s="86"/>
      <c r="RQW746" s="86"/>
      <c r="RQX746" s="86"/>
      <c r="RQY746" s="86"/>
      <c r="RQZ746" s="86"/>
      <c r="RRA746" s="86"/>
      <c r="RRB746" s="86"/>
      <c r="RRC746" s="86"/>
      <c r="RRD746" s="86"/>
      <c r="RRE746" s="86"/>
      <c r="RRF746" s="86"/>
      <c r="RRG746" s="86"/>
      <c r="RRH746" s="86"/>
      <c r="RRI746" s="86"/>
      <c r="RRJ746" s="86"/>
      <c r="RRK746" s="86"/>
      <c r="RRL746" s="86"/>
      <c r="RRM746" s="86"/>
      <c r="RRN746" s="86"/>
      <c r="RRO746" s="86"/>
      <c r="RRP746" s="86"/>
      <c r="RRQ746" s="86"/>
      <c r="RRR746" s="86"/>
      <c r="RRS746" s="86"/>
      <c r="RRT746" s="86"/>
      <c r="RRU746" s="86"/>
      <c r="RRV746" s="86"/>
      <c r="RRW746" s="86"/>
      <c r="RRX746" s="86"/>
      <c r="RRY746" s="86"/>
      <c r="RRZ746" s="86"/>
      <c r="RSA746" s="86"/>
      <c r="RSB746" s="86"/>
      <c r="RSC746" s="86"/>
      <c r="RSD746" s="86"/>
      <c r="RSE746" s="86"/>
      <c r="RSF746" s="86"/>
      <c r="RSG746" s="86"/>
      <c r="RSH746" s="86"/>
      <c r="RSI746" s="86"/>
      <c r="RSJ746" s="86"/>
      <c r="RSK746" s="86"/>
      <c r="RSL746" s="86"/>
      <c r="RSM746" s="86"/>
      <c r="RSN746" s="86"/>
      <c r="RSO746" s="86"/>
      <c r="RSP746" s="86"/>
      <c r="RSQ746" s="86"/>
      <c r="RSR746" s="86"/>
      <c r="RSS746" s="86"/>
      <c r="RST746" s="86"/>
      <c r="RSU746" s="86"/>
      <c r="RSV746" s="86"/>
      <c r="RSW746" s="86"/>
      <c r="RSX746" s="86"/>
      <c r="RSY746" s="86"/>
      <c r="RSZ746" s="86"/>
      <c r="RTA746" s="86"/>
      <c r="RTB746" s="86"/>
      <c r="RTC746" s="86"/>
      <c r="RTD746" s="86"/>
      <c r="RTE746" s="86"/>
      <c r="RTF746" s="86"/>
      <c r="RTG746" s="86"/>
      <c r="RTH746" s="86"/>
      <c r="RTI746" s="86"/>
      <c r="RTJ746" s="86"/>
      <c r="RTK746" s="86"/>
      <c r="RTL746" s="86"/>
      <c r="RTM746" s="86"/>
      <c r="RTN746" s="86"/>
      <c r="RTO746" s="86"/>
      <c r="RTP746" s="86"/>
      <c r="RTQ746" s="86"/>
      <c r="RTR746" s="86"/>
      <c r="RTS746" s="86"/>
      <c r="RTT746" s="86"/>
      <c r="RTU746" s="86"/>
      <c r="RTV746" s="86"/>
      <c r="RTW746" s="86"/>
      <c r="RTX746" s="86"/>
      <c r="RTY746" s="86"/>
      <c r="RTZ746" s="86"/>
      <c r="RUA746" s="86"/>
      <c r="RUB746" s="86"/>
      <c r="RUC746" s="86"/>
      <c r="RUD746" s="86"/>
      <c r="RUE746" s="86"/>
      <c r="RUF746" s="86"/>
      <c r="RUG746" s="86"/>
      <c r="RUH746" s="86"/>
      <c r="RUI746" s="86"/>
      <c r="RUJ746" s="86"/>
      <c r="RUK746" s="86"/>
      <c r="RUL746" s="86"/>
      <c r="RUM746" s="86"/>
      <c r="RUN746" s="86"/>
      <c r="RUO746" s="86"/>
      <c r="RUP746" s="86"/>
      <c r="RUQ746" s="86"/>
      <c r="RUR746" s="86"/>
      <c r="RUS746" s="86"/>
      <c r="RUT746" s="86"/>
      <c r="RUU746" s="86"/>
      <c r="RUV746" s="86"/>
      <c r="RUW746" s="86"/>
      <c r="RUX746" s="86"/>
      <c r="RUY746" s="86"/>
      <c r="RUZ746" s="86"/>
      <c r="RVA746" s="86"/>
      <c r="RVB746" s="86"/>
      <c r="RVC746" s="86"/>
      <c r="RVD746" s="86"/>
      <c r="RVE746" s="86"/>
      <c r="RVF746" s="86"/>
      <c r="RVG746" s="86"/>
      <c r="RVH746" s="86"/>
      <c r="RVI746" s="86"/>
      <c r="RVJ746" s="86"/>
      <c r="RVK746" s="86"/>
      <c r="RVL746" s="86"/>
      <c r="RVM746" s="86"/>
      <c r="RVN746" s="86"/>
      <c r="RVO746" s="86"/>
      <c r="RVP746" s="86"/>
      <c r="RVQ746" s="86"/>
      <c r="RVR746" s="86"/>
      <c r="RVS746" s="86"/>
      <c r="RVT746" s="86"/>
      <c r="RVU746" s="86"/>
      <c r="RVV746" s="86"/>
      <c r="RVW746" s="86"/>
      <c r="RVX746" s="86"/>
      <c r="RVY746" s="86"/>
      <c r="RVZ746" s="86"/>
      <c r="RWA746" s="86"/>
      <c r="RWB746" s="86"/>
      <c r="RWC746" s="86"/>
      <c r="RWD746" s="86"/>
      <c r="RWE746" s="86"/>
      <c r="RWF746" s="86"/>
      <c r="RWG746" s="86"/>
      <c r="RWH746" s="86"/>
      <c r="RWI746" s="86"/>
      <c r="RWJ746" s="86"/>
      <c r="RWK746" s="86"/>
      <c r="RWL746" s="86"/>
      <c r="RWM746" s="86"/>
      <c r="RWN746" s="86"/>
      <c r="RWO746" s="86"/>
      <c r="RWP746" s="86"/>
      <c r="RWQ746" s="86"/>
      <c r="RWR746" s="86"/>
      <c r="RWS746" s="86"/>
      <c r="RWT746" s="86"/>
      <c r="RWU746" s="86"/>
      <c r="RWV746" s="86"/>
      <c r="RWW746" s="86"/>
      <c r="RWX746" s="86"/>
      <c r="RWY746" s="86"/>
      <c r="RWZ746" s="86"/>
      <c r="RXA746" s="86"/>
      <c r="RXB746" s="86"/>
      <c r="RXC746" s="86"/>
      <c r="RXD746" s="86"/>
      <c r="RXE746" s="86"/>
      <c r="RXF746" s="86"/>
      <c r="RXG746" s="86"/>
      <c r="RXH746" s="86"/>
      <c r="RXI746" s="86"/>
      <c r="RXJ746" s="86"/>
      <c r="RXK746" s="86"/>
      <c r="RXL746" s="86"/>
      <c r="RXM746" s="86"/>
      <c r="RXN746" s="86"/>
      <c r="RXO746" s="86"/>
      <c r="RXP746" s="86"/>
      <c r="RXQ746" s="86"/>
      <c r="RXR746" s="86"/>
      <c r="RXS746" s="86"/>
      <c r="RXT746" s="86"/>
      <c r="RXU746" s="86"/>
      <c r="RXV746" s="86"/>
      <c r="RXW746" s="86"/>
      <c r="RXX746" s="86"/>
      <c r="RXY746" s="86"/>
      <c r="RXZ746" s="86"/>
      <c r="RYA746" s="86"/>
      <c r="RYB746" s="86"/>
      <c r="RYC746" s="86"/>
      <c r="RYD746" s="86"/>
      <c r="RYE746" s="86"/>
      <c r="RYF746" s="86"/>
      <c r="RYG746" s="86"/>
      <c r="RYH746" s="86"/>
      <c r="RYI746" s="86"/>
      <c r="RYJ746" s="86"/>
      <c r="RYK746" s="86"/>
      <c r="RYL746" s="86"/>
      <c r="RYM746" s="86"/>
      <c r="RYN746" s="86"/>
      <c r="RYO746" s="86"/>
      <c r="RYP746" s="86"/>
      <c r="RYQ746" s="86"/>
      <c r="RYR746" s="86"/>
      <c r="RYS746" s="86"/>
      <c r="RYT746" s="86"/>
      <c r="RYU746" s="86"/>
      <c r="RYV746" s="86"/>
      <c r="RYW746" s="86"/>
      <c r="RYX746" s="86"/>
      <c r="RYY746" s="86"/>
      <c r="RYZ746" s="86"/>
      <c r="RZA746" s="86"/>
      <c r="RZB746" s="86"/>
      <c r="RZC746" s="86"/>
      <c r="RZD746" s="86"/>
      <c r="RZE746" s="86"/>
      <c r="RZF746" s="86"/>
      <c r="RZG746" s="86"/>
      <c r="RZH746" s="86"/>
      <c r="RZI746" s="86"/>
      <c r="RZJ746" s="86"/>
      <c r="RZK746" s="86"/>
      <c r="RZL746" s="86"/>
      <c r="RZM746" s="86"/>
      <c r="RZN746" s="86"/>
      <c r="RZO746" s="86"/>
      <c r="RZP746" s="86"/>
      <c r="RZQ746" s="86"/>
      <c r="RZR746" s="86"/>
      <c r="RZS746" s="86"/>
      <c r="RZT746" s="86"/>
      <c r="RZU746" s="86"/>
      <c r="RZV746" s="86"/>
      <c r="RZW746" s="86"/>
      <c r="RZX746" s="86"/>
      <c r="RZY746" s="86"/>
      <c r="RZZ746" s="86"/>
      <c r="SAA746" s="86"/>
      <c r="SAB746" s="86"/>
      <c r="SAC746" s="86"/>
      <c r="SAD746" s="86"/>
      <c r="SAE746" s="86"/>
      <c r="SAF746" s="86"/>
      <c r="SAG746" s="86"/>
      <c r="SAH746" s="86"/>
      <c r="SAI746" s="86"/>
      <c r="SAJ746" s="86"/>
      <c r="SAK746" s="86"/>
      <c r="SAL746" s="86"/>
      <c r="SAM746" s="86"/>
      <c r="SAN746" s="86"/>
      <c r="SAO746" s="86"/>
      <c r="SAP746" s="86"/>
      <c r="SAQ746" s="86"/>
      <c r="SAR746" s="86"/>
      <c r="SAS746" s="86"/>
      <c r="SAT746" s="86"/>
      <c r="SAU746" s="86"/>
      <c r="SAV746" s="86"/>
      <c r="SAW746" s="86"/>
      <c r="SAX746" s="86"/>
      <c r="SAY746" s="86"/>
      <c r="SAZ746" s="86"/>
      <c r="SBA746" s="86"/>
      <c r="SBB746" s="86"/>
      <c r="SBC746" s="86"/>
      <c r="SBD746" s="86"/>
      <c r="SBE746" s="86"/>
      <c r="SBF746" s="86"/>
      <c r="SBG746" s="86"/>
      <c r="SBH746" s="86"/>
      <c r="SBI746" s="86"/>
      <c r="SBJ746" s="86"/>
      <c r="SBK746" s="86"/>
      <c r="SBL746" s="86"/>
      <c r="SBM746" s="86"/>
      <c r="SBN746" s="86"/>
      <c r="SBO746" s="86"/>
      <c r="SBP746" s="86"/>
      <c r="SBQ746" s="86"/>
      <c r="SBR746" s="86"/>
      <c r="SBS746" s="86"/>
      <c r="SBT746" s="86"/>
      <c r="SBU746" s="86"/>
      <c r="SBV746" s="86"/>
      <c r="SBW746" s="86"/>
      <c r="SBX746" s="86"/>
      <c r="SBY746" s="86"/>
      <c r="SBZ746" s="86"/>
      <c r="SCA746" s="86"/>
      <c r="SCB746" s="86"/>
      <c r="SCC746" s="86"/>
      <c r="SCD746" s="86"/>
      <c r="SCE746" s="86"/>
      <c r="SCF746" s="86"/>
      <c r="SCG746" s="86"/>
      <c r="SCH746" s="86"/>
      <c r="SCI746" s="86"/>
      <c r="SCJ746" s="86"/>
      <c r="SCK746" s="86"/>
      <c r="SCL746" s="86"/>
      <c r="SCM746" s="86"/>
      <c r="SCN746" s="86"/>
      <c r="SCO746" s="86"/>
      <c r="SCP746" s="86"/>
      <c r="SCQ746" s="86"/>
      <c r="SCR746" s="86"/>
      <c r="SCS746" s="86"/>
      <c r="SCT746" s="86"/>
      <c r="SCU746" s="86"/>
      <c r="SCV746" s="86"/>
      <c r="SCW746" s="86"/>
      <c r="SCX746" s="86"/>
      <c r="SCY746" s="86"/>
      <c r="SCZ746" s="86"/>
      <c r="SDA746" s="86"/>
      <c r="SDB746" s="86"/>
      <c r="SDC746" s="86"/>
      <c r="SDD746" s="86"/>
      <c r="SDE746" s="86"/>
      <c r="SDF746" s="86"/>
      <c r="SDG746" s="86"/>
      <c r="SDH746" s="86"/>
      <c r="SDI746" s="86"/>
      <c r="SDJ746" s="86"/>
      <c r="SDK746" s="86"/>
      <c r="SDL746" s="86"/>
      <c r="SDM746" s="86"/>
      <c r="SDN746" s="86"/>
      <c r="SDO746" s="86"/>
      <c r="SDP746" s="86"/>
      <c r="SDQ746" s="86"/>
      <c r="SDR746" s="86"/>
      <c r="SDS746" s="86"/>
      <c r="SDT746" s="86"/>
      <c r="SDU746" s="86"/>
      <c r="SDV746" s="86"/>
      <c r="SDW746" s="86"/>
      <c r="SDX746" s="86"/>
      <c r="SDY746" s="86"/>
      <c r="SDZ746" s="86"/>
      <c r="SEA746" s="86"/>
      <c r="SEB746" s="86"/>
      <c r="SEC746" s="86"/>
      <c r="SED746" s="86"/>
      <c r="SEE746" s="86"/>
      <c r="SEF746" s="86"/>
      <c r="SEG746" s="86"/>
      <c r="SEH746" s="86"/>
      <c r="SEI746" s="86"/>
      <c r="SEJ746" s="86"/>
      <c r="SEK746" s="86"/>
      <c r="SEL746" s="86"/>
      <c r="SEM746" s="86"/>
      <c r="SEN746" s="86"/>
      <c r="SEO746" s="86"/>
      <c r="SEP746" s="86"/>
      <c r="SEQ746" s="86"/>
      <c r="SER746" s="86"/>
      <c r="SES746" s="86"/>
      <c r="SET746" s="86"/>
      <c r="SEU746" s="86"/>
      <c r="SEV746" s="86"/>
      <c r="SEW746" s="86"/>
      <c r="SEX746" s="86"/>
      <c r="SEY746" s="86"/>
      <c r="SEZ746" s="86"/>
      <c r="SFA746" s="86"/>
      <c r="SFB746" s="86"/>
      <c r="SFC746" s="86"/>
      <c r="SFD746" s="86"/>
      <c r="SFE746" s="86"/>
      <c r="SFF746" s="86"/>
      <c r="SFG746" s="86"/>
      <c r="SFH746" s="86"/>
      <c r="SFI746" s="86"/>
      <c r="SFJ746" s="86"/>
      <c r="SFK746" s="86"/>
      <c r="SFL746" s="86"/>
      <c r="SFM746" s="86"/>
      <c r="SFN746" s="86"/>
      <c r="SFO746" s="86"/>
      <c r="SFP746" s="86"/>
      <c r="SFQ746" s="86"/>
      <c r="SFR746" s="86"/>
      <c r="SFS746" s="86"/>
      <c r="SFT746" s="86"/>
      <c r="SFU746" s="86"/>
      <c r="SFV746" s="86"/>
      <c r="SFW746" s="86"/>
      <c r="SFX746" s="86"/>
      <c r="SFY746" s="86"/>
      <c r="SFZ746" s="86"/>
      <c r="SGA746" s="86"/>
      <c r="SGB746" s="86"/>
      <c r="SGC746" s="86"/>
      <c r="SGD746" s="86"/>
      <c r="SGE746" s="86"/>
      <c r="SGF746" s="86"/>
      <c r="SGG746" s="86"/>
      <c r="SGH746" s="86"/>
      <c r="SGI746" s="86"/>
      <c r="SGJ746" s="86"/>
      <c r="SGK746" s="86"/>
      <c r="SGL746" s="86"/>
      <c r="SGM746" s="86"/>
      <c r="SGN746" s="86"/>
      <c r="SGO746" s="86"/>
      <c r="SGP746" s="86"/>
      <c r="SGQ746" s="86"/>
      <c r="SGR746" s="86"/>
      <c r="SGS746" s="86"/>
      <c r="SGT746" s="86"/>
      <c r="SGU746" s="86"/>
      <c r="SGV746" s="86"/>
      <c r="SGW746" s="86"/>
      <c r="SGX746" s="86"/>
      <c r="SGY746" s="86"/>
      <c r="SGZ746" s="86"/>
      <c r="SHA746" s="86"/>
      <c r="SHB746" s="86"/>
      <c r="SHC746" s="86"/>
      <c r="SHD746" s="86"/>
      <c r="SHE746" s="86"/>
      <c r="SHF746" s="86"/>
      <c r="SHG746" s="86"/>
      <c r="SHH746" s="86"/>
      <c r="SHI746" s="86"/>
      <c r="SHJ746" s="86"/>
      <c r="SHK746" s="86"/>
      <c r="SHL746" s="86"/>
      <c r="SHM746" s="86"/>
      <c r="SHN746" s="86"/>
      <c r="SHO746" s="86"/>
      <c r="SHP746" s="86"/>
      <c r="SHQ746" s="86"/>
      <c r="SHR746" s="86"/>
      <c r="SHS746" s="86"/>
      <c r="SHT746" s="86"/>
      <c r="SHU746" s="86"/>
      <c r="SHV746" s="86"/>
      <c r="SHW746" s="86"/>
      <c r="SHX746" s="86"/>
      <c r="SHY746" s="86"/>
      <c r="SHZ746" s="86"/>
      <c r="SIA746" s="86"/>
      <c r="SIB746" s="86"/>
      <c r="SIC746" s="86"/>
      <c r="SID746" s="86"/>
      <c r="SIE746" s="86"/>
      <c r="SIF746" s="86"/>
      <c r="SIG746" s="86"/>
      <c r="SIH746" s="86"/>
      <c r="SII746" s="86"/>
      <c r="SIJ746" s="86"/>
      <c r="SIK746" s="86"/>
      <c r="SIL746" s="86"/>
      <c r="SIM746" s="86"/>
      <c r="SIN746" s="86"/>
      <c r="SIO746" s="86"/>
      <c r="SIP746" s="86"/>
      <c r="SIQ746" s="86"/>
      <c r="SIR746" s="86"/>
      <c r="SIS746" s="86"/>
      <c r="SIT746" s="86"/>
      <c r="SIU746" s="86"/>
      <c r="SIV746" s="86"/>
      <c r="SIW746" s="86"/>
      <c r="SIX746" s="86"/>
      <c r="SIY746" s="86"/>
      <c r="SIZ746" s="86"/>
      <c r="SJA746" s="86"/>
      <c r="SJB746" s="86"/>
      <c r="SJC746" s="86"/>
      <c r="SJD746" s="86"/>
      <c r="SJE746" s="86"/>
      <c r="SJF746" s="86"/>
      <c r="SJG746" s="86"/>
      <c r="SJH746" s="86"/>
      <c r="SJI746" s="86"/>
      <c r="SJJ746" s="86"/>
      <c r="SJK746" s="86"/>
      <c r="SJL746" s="86"/>
      <c r="SJM746" s="86"/>
      <c r="SJN746" s="86"/>
      <c r="SJO746" s="86"/>
      <c r="SJP746" s="86"/>
      <c r="SJQ746" s="86"/>
      <c r="SJR746" s="86"/>
      <c r="SJS746" s="86"/>
      <c r="SJT746" s="86"/>
      <c r="SJU746" s="86"/>
      <c r="SJV746" s="86"/>
      <c r="SJW746" s="86"/>
      <c r="SJX746" s="86"/>
      <c r="SJY746" s="86"/>
      <c r="SJZ746" s="86"/>
      <c r="SKA746" s="86"/>
      <c r="SKB746" s="86"/>
      <c r="SKC746" s="86"/>
      <c r="SKD746" s="86"/>
      <c r="SKE746" s="86"/>
      <c r="SKF746" s="86"/>
      <c r="SKG746" s="86"/>
      <c r="SKH746" s="86"/>
      <c r="SKI746" s="86"/>
      <c r="SKJ746" s="86"/>
      <c r="SKK746" s="86"/>
      <c r="SKL746" s="86"/>
      <c r="SKM746" s="86"/>
      <c r="SKN746" s="86"/>
      <c r="SKO746" s="86"/>
      <c r="SKP746" s="86"/>
      <c r="SKQ746" s="86"/>
      <c r="SKR746" s="86"/>
      <c r="SKS746" s="86"/>
      <c r="SKT746" s="86"/>
      <c r="SKU746" s="86"/>
      <c r="SKV746" s="86"/>
      <c r="SKW746" s="86"/>
      <c r="SKX746" s="86"/>
      <c r="SKY746" s="86"/>
      <c r="SKZ746" s="86"/>
      <c r="SLA746" s="86"/>
      <c r="SLB746" s="86"/>
      <c r="SLC746" s="86"/>
      <c r="SLD746" s="86"/>
      <c r="SLE746" s="86"/>
      <c r="SLF746" s="86"/>
      <c r="SLG746" s="86"/>
      <c r="SLH746" s="86"/>
      <c r="SLI746" s="86"/>
      <c r="SLJ746" s="86"/>
      <c r="SLK746" s="86"/>
      <c r="SLL746" s="86"/>
      <c r="SLM746" s="86"/>
      <c r="SLN746" s="86"/>
      <c r="SLO746" s="86"/>
      <c r="SLP746" s="86"/>
      <c r="SLQ746" s="86"/>
      <c r="SLR746" s="86"/>
      <c r="SLS746" s="86"/>
      <c r="SLT746" s="86"/>
      <c r="SLU746" s="86"/>
      <c r="SLV746" s="86"/>
      <c r="SLW746" s="86"/>
      <c r="SLX746" s="86"/>
      <c r="SLY746" s="86"/>
      <c r="SLZ746" s="86"/>
      <c r="SMA746" s="86"/>
      <c r="SMB746" s="86"/>
      <c r="SMC746" s="86"/>
      <c r="SMD746" s="86"/>
      <c r="SME746" s="86"/>
      <c r="SMF746" s="86"/>
      <c r="SMG746" s="86"/>
      <c r="SMH746" s="86"/>
      <c r="SMI746" s="86"/>
      <c r="SMJ746" s="86"/>
      <c r="SMK746" s="86"/>
      <c r="SML746" s="86"/>
      <c r="SMM746" s="86"/>
      <c r="SMN746" s="86"/>
      <c r="SMO746" s="86"/>
      <c r="SMP746" s="86"/>
      <c r="SMQ746" s="86"/>
      <c r="SMR746" s="86"/>
      <c r="SMS746" s="86"/>
      <c r="SMT746" s="86"/>
      <c r="SMU746" s="86"/>
      <c r="SMV746" s="86"/>
      <c r="SMW746" s="86"/>
      <c r="SMX746" s="86"/>
      <c r="SMY746" s="86"/>
      <c r="SMZ746" s="86"/>
      <c r="SNA746" s="86"/>
      <c r="SNB746" s="86"/>
      <c r="SNC746" s="86"/>
      <c r="SND746" s="86"/>
      <c r="SNE746" s="86"/>
      <c r="SNF746" s="86"/>
      <c r="SNG746" s="86"/>
      <c r="SNH746" s="86"/>
      <c r="SNI746" s="86"/>
      <c r="SNJ746" s="86"/>
      <c r="SNK746" s="86"/>
      <c r="SNL746" s="86"/>
      <c r="SNM746" s="86"/>
      <c r="SNN746" s="86"/>
      <c r="SNO746" s="86"/>
      <c r="SNP746" s="86"/>
      <c r="SNQ746" s="86"/>
      <c r="SNR746" s="86"/>
      <c r="SNS746" s="86"/>
      <c r="SNT746" s="86"/>
      <c r="SNU746" s="86"/>
      <c r="SNV746" s="86"/>
      <c r="SNW746" s="86"/>
      <c r="SNX746" s="86"/>
      <c r="SNY746" s="86"/>
      <c r="SNZ746" s="86"/>
      <c r="SOA746" s="86"/>
      <c r="SOB746" s="86"/>
      <c r="SOC746" s="86"/>
      <c r="SOD746" s="86"/>
      <c r="SOE746" s="86"/>
      <c r="SOF746" s="86"/>
      <c r="SOG746" s="86"/>
      <c r="SOH746" s="86"/>
      <c r="SOI746" s="86"/>
      <c r="SOJ746" s="86"/>
      <c r="SOK746" s="86"/>
      <c r="SOL746" s="86"/>
      <c r="SOM746" s="86"/>
      <c r="SON746" s="86"/>
      <c r="SOO746" s="86"/>
      <c r="SOP746" s="86"/>
      <c r="SOQ746" s="86"/>
      <c r="SOR746" s="86"/>
      <c r="SOS746" s="86"/>
      <c r="SOT746" s="86"/>
      <c r="SOU746" s="86"/>
      <c r="SOV746" s="86"/>
      <c r="SOW746" s="86"/>
      <c r="SOX746" s="86"/>
      <c r="SOY746" s="86"/>
      <c r="SOZ746" s="86"/>
      <c r="SPA746" s="86"/>
      <c r="SPB746" s="86"/>
      <c r="SPC746" s="86"/>
      <c r="SPD746" s="86"/>
      <c r="SPE746" s="86"/>
      <c r="SPF746" s="86"/>
      <c r="SPG746" s="86"/>
      <c r="SPH746" s="86"/>
      <c r="SPI746" s="86"/>
      <c r="SPJ746" s="86"/>
      <c r="SPK746" s="86"/>
      <c r="SPL746" s="86"/>
      <c r="SPM746" s="86"/>
      <c r="SPN746" s="86"/>
      <c r="SPO746" s="86"/>
      <c r="SPP746" s="86"/>
      <c r="SPQ746" s="86"/>
      <c r="SPR746" s="86"/>
      <c r="SPS746" s="86"/>
      <c r="SPT746" s="86"/>
      <c r="SPU746" s="86"/>
      <c r="SPV746" s="86"/>
      <c r="SPW746" s="86"/>
      <c r="SPX746" s="86"/>
      <c r="SPY746" s="86"/>
      <c r="SPZ746" s="86"/>
      <c r="SQA746" s="86"/>
      <c r="SQB746" s="86"/>
      <c r="SQC746" s="86"/>
      <c r="SQD746" s="86"/>
      <c r="SQE746" s="86"/>
      <c r="SQF746" s="86"/>
      <c r="SQG746" s="86"/>
      <c r="SQH746" s="86"/>
      <c r="SQI746" s="86"/>
      <c r="SQJ746" s="86"/>
      <c r="SQK746" s="86"/>
      <c r="SQL746" s="86"/>
      <c r="SQM746" s="86"/>
      <c r="SQN746" s="86"/>
      <c r="SQO746" s="86"/>
      <c r="SQP746" s="86"/>
      <c r="SQQ746" s="86"/>
      <c r="SQR746" s="86"/>
      <c r="SQS746" s="86"/>
      <c r="SQT746" s="86"/>
      <c r="SQU746" s="86"/>
      <c r="SQV746" s="86"/>
      <c r="SQW746" s="86"/>
      <c r="SQX746" s="86"/>
      <c r="SQY746" s="86"/>
      <c r="SQZ746" s="86"/>
      <c r="SRA746" s="86"/>
      <c r="SRB746" s="86"/>
      <c r="SRC746" s="86"/>
      <c r="SRD746" s="86"/>
      <c r="SRE746" s="86"/>
      <c r="SRF746" s="86"/>
      <c r="SRG746" s="86"/>
      <c r="SRH746" s="86"/>
      <c r="SRI746" s="86"/>
      <c r="SRJ746" s="86"/>
      <c r="SRK746" s="86"/>
      <c r="SRL746" s="86"/>
      <c r="SRM746" s="86"/>
      <c r="SRN746" s="86"/>
      <c r="SRO746" s="86"/>
      <c r="SRP746" s="86"/>
      <c r="SRQ746" s="86"/>
      <c r="SRR746" s="86"/>
      <c r="SRS746" s="86"/>
      <c r="SRT746" s="86"/>
      <c r="SRU746" s="86"/>
      <c r="SRV746" s="86"/>
      <c r="SRW746" s="86"/>
      <c r="SRX746" s="86"/>
      <c r="SRY746" s="86"/>
      <c r="SRZ746" s="86"/>
      <c r="SSA746" s="86"/>
      <c r="SSB746" s="86"/>
      <c r="SSC746" s="86"/>
      <c r="SSD746" s="86"/>
      <c r="SSE746" s="86"/>
      <c r="SSF746" s="86"/>
      <c r="SSG746" s="86"/>
      <c r="SSH746" s="86"/>
      <c r="SSI746" s="86"/>
      <c r="SSJ746" s="86"/>
      <c r="SSK746" s="86"/>
      <c r="SSL746" s="86"/>
      <c r="SSM746" s="86"/>
      <c r="SSN746" s="86"/>
      <c r="SSO746" s="86"/>
      <c r="SSP746" s="86"/>
      <c r="SSQ746" s="86"/>
      <c r="SSR746" s="86"/>
      <c r="SSS746" s="86"/>
      <c r="SST746" s="86"/>
      <c r="SSU746" s="86"/>
      <c r="SSV746" s="86"/>
      <c r="SSW746" s="86"/>
      <c r="SSX746" s="86"/>
      <c r="SSY746" s="86"/>
      <c r="SSZ746" s="86"/>
      <c r="STA746" s="86"/>
      <c r="STB746" s="86"/>
      <c r="STC746" s="86"/>
      <c r="STD746" s="86"/>
      <c r="STE746" s="86"/>
      <c r="STF746" s="86"/>
      <c r="STG746" s="86"/>
      <c r="STH746" s="86"/>
      <c r="STI746" s="86"/>
      <c r="STJ746" s="86"/>
      <c r="STK746" s="86"/>
      <c r="STL746" s="86"/>
      <c r="STM746" s="86"/>
      <c r="STN746" s="86"/>
      <c r="STO746" s="86"/>
      <c r="STP746" s="86"/>
      <c r="STQ746" s="86"/>
      <c r="STR746" s="86"/>
      <c r="STS746" s="86"/>
      <c r="STT746" s="86"/>
      <c r="STU746" s="86"/>
      <c r="STV746" s="86"/>
      <c r="STW746" s="86"/>
      <c r="STX746" s="86"/>
      <c r="STY746" s="86"/>
      <c r="STZ746" s="86"/>
      <c r="SUA746" s="86"/>
      <c r="SUB746" s="86"/>
      <c r="SUC746" s="86"/>
      <c r="SUD746" s="86"/>
      <c r="SUE746" s="86"/>
      <c r="SUF746" s="86"/>
      <c r="SUG746" s="86"/>
      <c r="SUH746" s="86"/>
      <c r="SUI746" s="86"/>
      <c r="SUJ746" s="86"/>
      <c r="SUK746" s="86"/>
      <c r="SUL746" s="86"/>
      <c r="SUM746" s="86"/>
      <c r="SUN746" s="86"/>
      <c r="SUO746" s="86"/>
      <c r="SUP746" s="86"/>
      <c r="SUQ746" s="86"/>
      <c r="SUR746" s="86"/>
      <c r="SUS746" s="86"/>
      <c r="SUT746" s="86"/>
      <c r="SUU746" s="86"/>
      <c r="SUV746" s="86"/>
      <c r="SUW746" s="86"/>
      <c r="SUX746" s="86"/>
      <c r="SUY746" s="86"/>
      <c r="SUZ746" s="86"/>
      <c r="SVA746" s="86"/>
      <c r="SVB746" s="86"/>
      <c r="SVC746" s="86"/>
      <c r="SVD746" s="86"/>
      <c r="SVE746" s="86"/>
      <c r="SVF746" s="86"/>
      <c r="SVG746" s="86"/>
      <c r="SVH746" s="86"/>
      <c r="SVI746" s="86"/>
      <c r="SVJ746" s="86"/>
      <c r="SVK746" s="86"/>
      <c r="SVL746" s="86"/>
      <c r="SVM746" s="86"/>
      <c r="SVN746" s="86"/>
      <c r="SVO746" s="86"/>
      <c r="SVP746" s="86"/>
      <c r="SVQ746" s="86"/>
      <c r="SVR746" s="86"/>
      <c r="SVS746" s="86"/>
      <c r="SVT746" s="86"/>
      <c r="SVU746" s="86"/>
      <c r="SVV746" s="86"/>
      <c r="SVW746" s="86"/>
      <c r="SVX746" s="86"/>
      <c r="SVY746" s="86"/>
      <c r="SVZ746" s="86"/>
      <c r="SWA746" s="86"/>
      <c r="SWB746" s="86"/>
      <c r="SWC746" s="86"/>
      <c r="SWD746" s="86"/>
      <c r="SWE746" s="86"/>
      <c r="SWF746" s="86"/>
      <c r="SWG746" s="86"/>
      <c r="SWH746" s="86"/>
      <c r="SWI746" s="86"/>
      <c r="SWJ746" s="86"/>
      <c r="SWK746" s="86"/>
      <c r="SWL746" s="86"/>
      <c r="SWM746" s="86"/>
      <c r="SWN746" s="86"/>
      <c r="SWO746" s="86"/>
      <c r="SWP746" s="86"/>
      <c r="SWQ746" s="86"/>
      <c r="SWR746" s="86"/>
      <c r="SWS746" s="86"/>
      <c r="SWT746" s="86"/>
      <c r="SWU746" s="86"/>
      <c r="SWV746" s="86"/>
      <c r="SWW746" s="86"/>
      <c r="SWX746" s="86"/>
      <c r="SWY746" s="86"/>
      <c r="SWZ746" s="86"/>
      <c r="SXA746" s="86"/>
      <c r="SXB746" s="86"/>
      <c r="SXC746" s="86"/>
      <c r="SXD746" s="86"/>
      <c r="SXE746" s="86"/>
      <c r="SXF746" s="86"/>
      <c r="SXG746" s="86"/>
      <c r="SXH746" s="86"/>
      <c r="SXI746" s="86"/>
      <c r="SXJ746" s="86"/>
      <c r="SXK746" s="86"/>
      <c r="SXL746" s="86"/>
      <c r="SXM746" s="86"/>
      <c r="SXN746" s="86"/>
      <c r="SXO746" s="86"/>
      <c r="SXP746" s="86"/>
      <c r="SXQ746" s="86"/>
      <c r="SXR746" s="86"/>
      <c r="SXS746" s="86"/>
      <c r="SXT746" s="86"/>
      <c r="SXU746" s="86"/>
      <c r="SXV746" s="86"/>
      <c r="SXW746" s="86"/>
      <c r="SXX746" s="86"/>
      <c r="SXY746" s="86"/>
      <c r="SXZ746" s="86"/>
      <c r="SYA746" s="86"/>
      <c r="SYB746" s="86"/>
      <c r="SYC746" s="86"/>
      <c r="SYD746" s="86"/>
      <c r="SYE746" s="86"/>
      <c r="SYF746" s="86"/>
      <c r="SYG746" s="86"/>
      <c r="SYH746" s="86"/>
      <c r="SYI746" s="86"/>
      <c r="SYJ746" s="86"/>
      <c r="SYK746" s="86"/>
      <c r="SYL746" s="86"/>
      <c r="SYM746" s="86"/>
      <c r="SYN746" s="86"/>
      <c r="SYO746" s="86"/>
      <c r="SYP746" s="86"/>
      <c r="SYQ746" s="86"/>
      <c r="SYR746" s="86"/>
      <c r="SYS746" s="86"/>
      <c r="SYT746" s="86"/>
      <c r="SYU746" s="86"/>
      <c r="SYV746" s="86"/>
      <c r="SYW746" s="86"/>
      <c r="SYX746" s="86"/>
      <c r="SYY746" s="86"/>
      <c r="SYZ746" s="86"/>
      <c r="SZA746" s="86"/>
      <c r="SZB746" s="86"/>
      <c r="SZC746" s="86"/>
      <c r="SZD746" s="86"/>
      <c r="SZE746" s="86"/>
      <c r="SZF746" s="86"/>
      <c r="SZG746" s="86"/>
      <c r="SZH746" s="86"/>
      <c r="SZI746" s="86"/>
      <c r="SZJ746" s="86"/>
      <c r="SZK746" s="86"/>
      <c r="SZL746" s="86"/>
      <c r="SZM746" s="86"/>
      <c r="SZN746" s="86"/>
      <c r="SZO746" s="86"/>
      <c r="SZP746" s="86"/>
      <c r="SZQ746" s="86"/>
      <c r="SZR746" s="86"/>
      <c r="SZS746" s="86"/>
      <c r="SZT746" s="86"/>
      <c r="SZU746" s="86"/>
      <c r="SZV746" s="86"/>
      <c r="SZW746" s="86"/>
      <c r="SZX746" s="86"/>
      <c r="SZY746" s="86"/>
      <c r="SZZ746" s="86"/>
      <c r="TAA746" s="86"/>
      <c r="TAB746" s="86"/>
      <c r="TAC746" s="86"/>
      <c r="TAD746" s="86"/>
      <c r="TAE746" s="86"/>
      <c r="TAF746" s="86"/>
      <c r="TAG746" s="86"/>
      <c r="TAH746" s="86"/>
      <c r="TAI746" s="86"/>
      <c r="TAJ746" s="86"/>
      <c r="TAK746" s="86"/>
      <c r="TAL746" s="86"/>
      <c r="TAM746" s="86"/>
      <c r="TAN746" s="86"/>
      <c r="TAO746" s="86"/>
      <c r="TAP746" s="86"/>
      <c r="TAQ746" s="86"/>
      <c r="TAR746" s="86"/>
      <c r="TAS746" s="86"/>
      <c r="TAT746" s="86"/>
      <c r="TAU746" s="86"/>
      <c r="TAV746" s="86"/>
      <c r="TAW746" s="86"/>
      <c r="TAX746" s="86"/>
      <c r="TAY746" s="86"/>
      <c r="TAZ746" s="86"/>
      <c r="TBA746" s="86"/>
      <c r="TBB746" s="86"/>
      <c r="TBC746" s="86"/>
      <c r="TBD746" s="86"/>
      <c r="TBE746" s="86"/>
      <c r="TBF746" s="86"/>
      <c r="TBG746" s="86"/>
      <c r="TBH746" s="86"/>
      <c r="TBI746" s="86"/>
      <c r="TBJ746" s="86"/>
      <c r="TBK746" s="86"/>
      <c r="TBL746" s="86"/>
      <c r="TBM746" s="86"/>
      <c r="TBN746" s="86"/>
      <c r="TBO746" s="86"/>
      <c r="TBP746" s="86"/>
      <c r="TBQ746" s="86"/>
      <c r="TBR746" s="86"/>
      <c r="TBS746" s="86"/>
      <c r="TBT746" s="86"/>
      <c r="TBU746" s="86"/>
      <c r="TBV746" s="86"/>
      <c r="TBW746" s="86"/>
      <c r="TBX746" s="86"/>
      <c r="TBY746" s="86"/>
      <c r="TBZ746" s="86"/>
      <c r="TCA746" s="86"/>
      <c r="TCB746" s="86"/>
      <c r="TCC746" s="86"/>
      <c r="TCD746" s="86"/>
      <c r="TCE746" s="86"/>
      <c r="TCF746" s="86"/>
      <c r="TCG746" s="86"/>
      <c r="TCH746" s="86"/>
      <c r="TCI746" s="86"/>
      <c r="TCJ746" s="86"/>
      <c r="TCK746" s="86"/>
      <c r="TCL746" s="86"/>
      <c r="TCM746" s="86"/>
      <c r="TCN746" s="86"/>
      <c r="TCO746" s="86"/>
      <c r="TCP746" s="86"/>
      <c r="TCQ746" s="86"/>
      <c r="TCR746" s="86"/>
      <c r="TCS746" s="86"/>
      <c r="TCT746" s="86"/>
      <c r="TCU746" s="86"/>
      <c r="TCV746" s="86"/>
      <c r="TCW746" s="86"/>
      <c r="TCX746" s="86"/>
      <c r="TCY746" s="86"/>
      <c r="TCZ746" s="86"/>
      <c r="TDA746" s="86"/>
      <c r="TDB746" s="86"/>
      <c r="TDC746" s="86"/>
      <c r="TDD746" s="86"/>
      <c r="TDE746" s="86"/>
      <c r="TDF746" s="86"/>
      <c r="TDG746" s="86"/>
      <c r="TDH746" s="86"/>
      <c r="TDI746" s="86"/>
      <c r="TDJ746" s="86"/>
      <c r="TDK746" s="86"/>
      <c r="TDL746" s="86"/>
      <c r="TDM746" s="86"/>
      <c r="TDN746" s="86"/>
      <c r="TDO746" s="86"/>
      <c r="TDP746" s="86"/>
      <c r="TDQ746" s="86"/>
      <c r="TDR746" s="86"/>
      <c r="TDS746" s="86"/>
      <c r="TDT746" s="86"/>
      <c r="TDU746" s="86"/>
      <c r="TDV746" s="86"/>
      <c r="TDW746" s="86"/>
      <c r="TDX746" s="86"/>
      <c r="TDY746" s="86"/>
      <c r="TDZ746" s="86"/>
      <c r="TEA746" s="86"/>
      <c r="TEB746" s="86"/>
      <c r="TEC746" s="86"/>
      <c r="TED746" s="86"/>
      <c r="TEE746" s="86"/>
      <c r="TEF746" s="86"/>
      <c r="TEG746" s="86"/>
      <c r="TEH746" s="86"/>
      <c r="TEI746" s="86"/>
      <c r="TEJ746" s="86"/>
      <c r="TEK746" s="86"/>
      <c r="TEL746" s="86"/>
      <c r="TEM746" s="86"/>
      <c r="TEN746" s="86"/>
      <c r="TEO746" s="86"/>
      <c r="TEP746" s="86"/>
      <c r="TEQ746" s="86"/>
      <c r="TER746" s="86"/>
      <c r="TES746" s="86"/>
      <c r="TET746" s="86"/>
      <c r="TEU746" s="86"/>
      <c r="TEV746" s="86"/>
      <c r="TEW746" s="86"/>
      <c r="TEX746" s="86"/>
      <c r="TEY746" s="86"/>
      <c r="TEZ746" s="86"/>
      <c r="TFA746" s="86"/>
      <c r="TFB746" s="86"/>
      <c r="TFC746" s="86"/>
      <c r="TFD746" s="86"/>
      <c r="TFE746" s="86"/>
      <c r="TFF746" s="86"/>
      <c r="TFG746" s="86"/>
      <c r="TFH746" s="86"/>
      <c r="TFI746" s="86"/>
      <c r="TFJ746" s="86"/>
      <c r="TFK746" s="86"/>
      <c r="TFL746" s="86"/>
      <c r="TFM746" s="86"/>
      <c r="TFN746" s="86"/>
      <c r="TFO746" s="86"/>
      <c r="TFP746" s="86"/>
      <c r="TFQ746" s="86"/>
      <c r="TFR746" s="86"/>
      <c r="TFS746" s="86"/>
      <c r="TFT746" s="86"/>
      <c r="TFU746" s="86"/>
      <c r="TFV746" s="86"/>
      <c r="TFW746" s="86"/>
      <c r="TFX746" s="86"/>
      <c r="TFY746" s="86"/>
      <c r="TFZ746" s="86"/>
      <c r="TGA746" s="86"/>
      <c r="TGB746" s="86"/>
      <c r="TGC746" s="86"/>
      <c r="TGD746" s="86"/>
      <c r="TGE746" s="86"/>
      <c r="TGF746" s="86"/>
      <c r="TGG746" s="86"/>
      <c r="TGH746" s="86"/>
      <c r="TGI746" s="86"/>
      <c r="TGJ746" s="86"/>
      <c r="TGK746" s="86"/>
      <c r="TGL746" s="86"/>
      <c r="TGM746" s="86"/>
      <c r="TGN746" s="86"/>
      <c r="TGO746" s="86"/>
      <c r="TGP746" s="86"/>
      <c r="TGQ746" s="86"/>
      <c r="TGR746" s="86"/>
      <c r="TGS746" s="86"/>
      <c r="TGT746" s="86"/>
      <c r="TGU746" s="86"/>
      <c r="TGV746" s="86"/>
      <c r="TGW746" s="86"/>
      <c r="TGX746" s="86"/>
      <c r="TGY746" s="86"/>
      <c r="TGZ746" s="86"/>
      <c r="THA746" s="86"/>
      <c r="THB746" s="86"/>
      <c r="THC746" s="86"/>
      <c r="THD746" s="86"/>
      <c r="THE746" s="86"/>
      <c r="THF746" s="86"/>
      <c r="THG746" s="86"/>
      <c r="THH746" s="86"/>
      <c r="THI746" s="86"/>
      <c r="THJ746" s="86"/>
      <c r="THK746" s="86"/>
      <c r="THL746" s="86"/>
      <c r="THM746" s="86"/>
      <c r="THN746" s="86"/>
      <c r="THO746" s="86"/>
      <c r="THP746" s="86"/>
      <c r="THQ746" s="86"/>
      <c r="THR746" s="86"/>
      <c r="THS746" s="86"/>
      <c r="THT746" s="86"/>
      <c r="THU746" s="86"/>
      <c r="THV746" s="86"/>
      <c r="THW746" s="86"/>
      <c r="THX746" s="86"/>
      <c r="THY746" s="86"/>
      <c r="THZ746" s="86"/>
      <c r="TIA746" s="86"/>
      <c r="TIB746" s="86"/>
      <c r="TIC746" s="86"/>
      <c r="TID746" s="86"/>
      <c r="TIE746" s="86"/>
      <c r="TIF746" s="86"/>
      <c r="TIG746" s="86"/>
      <c r="TIH746" s="86"/>
      <c r="TII746" s="86"/>
      <c r="TIJ746" s="86"/>
      <c r="TIK746" s="86"/>
      <c r="TIL746" s="86"/>
      <c r="TIM746" s="86"/>
      <c r="TIN746" s="86"/>
      <c r="TIO746" s="86"/>
      <c r="TIP746" s="86"/>
      <c r="TIQ746" s="86"/>
      <c r="TIR746" s="86"/>
      <c r="TIS746" s="86"/>
      <c r="TIT746" s="86"/>
      <c r="TIU746" s="86"/>
      <c r="TIV746" s="86"/>
      <c r="TIW746" s="86"/>
      <c r="TIX746" s="86"/>
      <c r="TIY746" s="86"/>
      <c r="TIZ746" s="86"/>
      <c r="TJA746" s="86"/>
      <c r="TJB746" s="86"/>
      <c r="TJC746" s="86"/>
      <c r="TJD746" s="86"/>
      <c r="TJE746" s="86"/>
      <c r="TJF746" s="86"/>
      <c r="TJG746" s="86"/>
      <c r="TJH746" s="86"/>
      <c r="TJI746" s="86"/>
      <c r="TJJ746" s="86"/>
      <c r="TJK746" s="86"/>
      <c r="TJL746" s="86"/>
      <c r="TJM746" s="86"/>
      <c r="TJN746" s="86"/>
      <c r="TJO746" s="86"/>
      <c r="TJP746" s="86"/>
      <c r="TJQ746" s="86"/>
      <c r="TJR746" s="86"/>
      <c r="TJS746" s="86"/>
      <c r="TJT746" s="86"/>
      <c r="TJU746" s="86"/>
      <c r="TJV746" s="86"/>
      <c r="TJW746" s="86"/>
      <c r="TJX746" s="86"/>
      <c r="TJY746" s="86"/>
      <c r="TJZ746" s="86"/>
      <c r="TKA746" s="86"/>
      <c r="TKB746" s="86"/>
      <c r="TKC746" s="86"/>
      <c r="TKD746" s="86"/>
      <c r="TKE746" s="86"/>
      <c r="TKF746" s="86"/>
      <c r="TKG746" s="86"/>
      <c r="TKH746" s="86"/>
      <c r="TKI746" s="86"/>
      <c r="TKJ746" s="86"/>
      <c r="TKK746" s="86"/>
      <c r="TKL746" s="86"/>
      <c r="TKM746" s="86"/>
      <c r="TKN746" s="86"/>
      <c r="TKO746" s="86"/>
      <c r="TKP746" s="86"/>
      <c r="TKQ746" s="86"/>
      <c r="TKR746" s="86"/>
      <c r="TKS746" s="86"/>
      <c r="TKT746" s="86"/>
      <c r="TKU746" s="86"/>
      <c r="TKV746" s="86"/>
      <c r="TKW746" s="86"/>
      <c r="TKX746" s="86"/>
      <c r="TKY746" s="86"/>
      <c r="TKZ746" s="86"/>
      <c r="TLA746" s="86"/>
      <c r="TLB746" s="86"/>
      <c r="TLC746" s="86"/>
      <c r="TLD746" s="86"/>
      <c r="TLE746" s="86"/>
      <c r="TLF746" s="86"/>
      <c r="TLG746" s="86"/>
      <c r="TLH746" s="86"/>
      <c r="TLI746" s="86"/>
      <c r="TLJ746" s="86"/>
      <c r="TLK746" s="86"/>
      <c r="TLL746" s="86"/>
      <c r="TLM746" s="86"/>
      <c r="TLN746" s="86"/>
      <c r="TLO746" s="86"/>
      <c r="TLP746" s="86"/>
      <c r="TLQ746" s="86"/>
      <c r="TLR746" s="86"/>
      <c r="TLS746" s="86"/>
      <c r="TLT746" s="86"/>
      <c r="TLU746" s="86"/>
      <c r="TLV746" s="86"/>
      <c r="TLW746" s="86"/>
      <c r="TLX746" s="86"/>
      <c r="TLY746" s="86"/>
      <c r="TLZ746" s="86"/>
      <c r="TMA746" s="86"/>
      <c r="TMB746" s="86"/>
      <c r="TMC746" s="86"/>
      <c r="TMD746" s="86"/>
      <c r="TME746" s="86"/>
      <c r="TMF746" s="86"/>
      <c r="TMG746" s="86"/>
      <c r="TMH746" s="86"/>
      <c r="TMI746" s="86"/>
      <c r="TMJ746" s="86"/>
      <c r="TMK746" s="86"/>
      <c r="TML746" s="86"/>
      <c r="TMM746" s="86"/>
      <c r="TMN746" s="86"/>
      <c r="TMO746" s="86"/>
      <c r="TMP746" s="86"/>
      <c r="TMQ746" s="86"/>
      <c r="TMR746" s="86"/>
      <c r="TMS746" s="86"/>
      <c r="TMT746" s="86"/>
      <c r="TMU746" s="86"/>
      <c r="TMV746" s="86"/>
      <c r="TMW746" s="86"/>
      <c r="TMX746" s="86"/>
      <c r="TMY746" s="86"/>
      <c r="TMZ746" s="86"/>
      <c r="TNA746" s="86"/>
      <c r="TNB746" s="86"/>
      <c r="TNC746" s="86"/>
      <c r="TND746" s="86"/>
      <c r="TNE746" s="86"/>
      <c r="TNF746" s="86"/>
      <c r="TNG746" s="86"/>
      <c r="TNH746" s="86"/>
      <c r="TNI746" s="86"/>
      <c r="TNJ746" s="86"/>
      <c r="TNK746" s="86"/>
      <c r="TNL746" s="86"/>
      <c r="TNM746" s="86"/>
      <c r="TNN746" s="86"/>
      <c r="TNO746" s="86"/>
      <c r="TNP746" s="86"/>
      <c r="TNQ746" s="86"/>
      <c r="TNR746" s="86"/>
      <c r="TNS746" s="86"/>
      <c r="TNT746" s="86"/>
      <c r="TNU746" s="86"/>
      <c r="TNV746" s="86"/>
      <c r="TNW746" s="86"/>
      <c r="TNX746" s="86"/>
      <c r="TNY746" s="86"/>
      <c r="TNZ746" s="86"/>
      <c r="TOA746" s="86"/>
      <c r="TOB746" s="86"/>
      <c r="TOC746" s="86"/>
      <c r="TOD746" s="86"/>
      <c r="TOE746" s="86"/>
      <c r="TOF746" s="86"/>
      <c r="TOG746" s="86"/>
      <c r="TOH746" s="86"/>
      <c r="TOI746" s="86"/>
      <c r="TOJ746" s="86"/>
      <c r="TOK746" s="86"/>
      <c r="TOL746" s="86"/>
      <c r="TOM746" s="86"/>
      <c r="TON746" s="86"/>
      <c r="TOO746" s="86"/>
      <c r="TOP746" s="86"/>
      <c r="TOQ746" s="86"/>
      <c r="TOR746" s="86"/>
      <c r="TOS746" s="86"/>
      <c r="TOT746" s="86"/>
      <c r="TOU746" s="86"/>
      <c r="TOV746" s="86"/>
      <c r="TOW746" s="86"/>
      <c r="TOX746" s="86"/>
      <c r="TOY746" s="86"/>
      <c r="TOZ746" s="86"/>
      <c r="TPA746" s="86"/>
      <c r="TPB746" s="86"/>
      <c r="TPC746" s="86"/>
      <c r="TPD746" s="86"/>
      <c r="TPE746" s="86"/>
      <c r="TPF746" s="86"/>
      <c r="TPG746" s="86"/>
      <c r="TPH746" s="86"/>
      <c r="TPI746" s="86"/>
      <c r="TPJ746" s="86"/>
      <c r="TPK746" s="86"/>
      <c r="TPL746" s="86"/>
      <c r="TPM746" s="86"/>
      <c r="TPN746" s="86"/>
      <c r="TPO746" s="86"/>
      <c r="TPP746" s="86"/>
      <c r="TPQ746" s="86"/>
      <c r="TPR746" s="86"/>
      <c r="TPS746" s="86"/>
      <c r="TPT746" s="86"/>
      <c r="TPU746" s="86"/>
      <c r="TPV746" s="86"/>
      <c r="TPW746" s="86"/>
      <c r="TPX746" s="86"/>
      <c r="TPY746" s="86"/>
      <c r="TPZ746" s="86"/>
      <c r="TQA746" s="86"/>
      <c r="TQB746" s="86"/>
      <c r="TQC746" s="86"/>
      <c r="TQD746" s="86"/>
      <c r="TQE746" s="86"/>
      <c r="TQF746" s="86"/>
      <c r="TQG746" s="86"/>
      <c r="TQH746" s="86"/>
      <c r="TQI746" s="86"/>
      <c r="TQJ746" s="86"/>
      <c r="TQK746" s="86"/>
      <c r="TQL746" s="86"/>
      <c r="TQM746" s="86"/>
      <c r="TQN746" s="86"/>
      <c r="TQO746" s="86"/>
      <c r="TQP746" s="86"/>
      <c r="TQQ746" s="86"/>
      <c r="TQR746" s="86"/>
      <c r="TQS746" s="86"/>
      <c r="TQT746" s="86"/>
      <c r="TQU746" s="86"/>
      <c r="TQV746" s="86"/>
      <c r="TQW746" s="86"/>
      <c r="TQX746" s="86"/>
      <c r="TQY746" s="86"/>
      <c r="TQZ746" s="86"/>
      <c r="TRA746" s="86"/>
      <c r="TRB746" s="86"/>
      <c r="TRC746" s="86"/>
      <c r="TRD746" s="86"/>
      <c r="TRE746" s="86"/>
      <c r="TRF746" s="86"/>
      <c r="TRG746" s="86"/>
      <c r="TRH746" s="86"/>
      <c r="TRI746" s="86"/>
      <c r="TRJ746" s="86"/>
      <c r="TRK746" s="86"/>
      <c r="TRL746" s="86"/>
      <c r="TRM746" s="86"/>
      <c r="TRN746" s="86"/>
      <c r="TRO746" s="86"/>
      <c r="TRP746" s="86"/>
      <c r="TRQ746" s="86"/>
      <c r="TRR746" s="86"/>
      <c r="TRS746" s="86"/>
      <c r="TRT746" s="86"/>
      <c r="TRU746" s="86"/>
      <c r="TRV746" s="86"/>
      <c r="TRW746" s="86"/>
      <c r="TRX746" s="86"/>
      <c r="TRY746" s="86"/>
      <c r="TRZ746" s="86"/>
      <c r="TSA746" s="86"/>
      <c r="TSB746" s="86"/>
      <c r="TSC746" s="86"/>
      <c r="TSD746" s="86"/>
      <c r="TSE746" s="86"/>
      <c r="TSF746" s="86"/>
      <c r="TSG746" s="86"/>
      <c r="TSH746" s="86"/>
      <c r="TSI746" s="86"/>
      <c r="TSJ746" s="86"/>
      <c r="TSK746" s="86"/>
      <c r="TSL746" s="86"/>
      <c r="TSM746" s="86"/>
      <c r="TSN746" s="86"/>
      <c r="TSO746" s="86"/>
      <c r="TSP746" s="86"/>
      <c r="TSQ746" s="86"/>
      <c r="TSR746" s="86"/>
      <c r="TSS746" s="86"/>
      <c r="TST746" s="86"/>
      <c r="TSU746" s="86"/>
      <c r="TSV746" s="86"/>
      <c r="TSW746" s="86"/>
      <c r="TSX746" s="86"/>
      <c r="TSY746" s="86"/>
      <c r="TSZ746" s="86"/>
      <c r="TTA746" s="86"/>
      <c r="TTB746" s="86"/>
      <c r="TTC746" s="86"/>
      <c r="TTD746" s="86"/>
      <c r="TTE746" s="86"/>
      <c r="TTF746" s="86"/>
      <c r="TTG746" s="86"/>
      <c r="TTH746" s="86"/>
      <c r="TTI746" s="86"/>
      <c r="TTJ746" s="86"/>
      <c r="TTK746" s="86"/>
      <c r="TTL746" s="86"/>
      <c r="TTM746" s="86"/>
      <c r="TTN746" s="86"/>
      <c r="TTO746" s="86"/>
      <c r="TTP746" s="86"/>
      <c r="TTQ746" s="86"/>
      <c r="TTR746" s="86"/>
      <c r="TTS746" s="86"/>
      <c r="TTT746" s="86"/>
      <c r="TTU746" s="86"/>
      <c r="TTV746" s="86"/>
      <c r="TTW746" s="86"/>
      <c r="TTX746" s="86"/>
      <c r="TTY746" s="86"/>
      <c r="TTZ746" s="86"/>
      <c r="TUA746" s="86"/>
      <c r="TUB746" s="86"/>
      <c r="TUC746" s="86"/>
      <c r="TUD746" s="86"/>
      <c r="TUE746" s="86"/>
      <c r="TUF746" s="86"/>
      <c r="TUG746" s="86"/>
      <c r="TUH746" s="86"/>
      <c r="TUI746" s="86"/>
      <c r="TUJ746" s="86"/>
      <c r="TUK746" s="86"/>
      <c r="TUL746" s="86"/>
      <c r="TUM746" s="86"/>
      <c r="TUN746" s="86"/>
      <c r="TUO746" s="86"/>
      <c r="TUP746" s="86"/>
      <c r="TUQ746" s="86"/>
      <c r="TUR746" s="86"/>
      <c r="TUS746" s="86"/>
      <c r="TUT746" s="86"/>
      <c r="TUU746" s="86"/>
      <c r="TUV746" s="86"/>
      <c r="TUW746" s="86"/>
      <c r="TUX746" s="86"/>
      <c r="TUY746" s="86"/>
      <c r="TUZ746" s="86"/>
      <c r="TVA746" s="86"/>
      <c r="TVB746" s="86"/>
      <c r="TVC746" s="86"/>
      <c r="TVD746" s="86"/>
      <c r="TVE746" s="86"/>
      <c r="TVF746" s="86"/>
      <c r="TVG746" s="86"/>
      <c r="TVH746" s="86"/>
      <c r="TVI746" s="86"/>
      <c r="TVJ746" s="86"/>
      <c r="TVK746" s="86"/>
      <c r="TVL746" s="86"/>
      <c r="TVM746" s="86"/>
      <c r="TVN746" s="86"/>
      <c r="TVO746" s="86"/>
      <c r="TVP746" s="86"/>
      <c r="TVQ746" s="86"/>
      <c r="TVR746" s="86"/>
      <c r="TVS746" s="86"/>
      <c r="TVT746" s="86"/>
      <c r="TVU746" s="86"/>
      <c r="TVV746" s="86"/>
      <c r="TVW746" s="86"/>
      <c r="TVX746" s="86"/>
      <c r="TVY746" s="86"/>
      <c r="TVZ746" s="86"/>
      <c r="TWA746" s="86"/>
      <c r="TWB746" s="86"/>
      <c r="TWC746" s="86"/>
      <c r="TWD746" s="86"/>
      <c r="TWE746" s="86"/>
      <c r="TWF746" s="86"/>
      <c r="TWG746" s="86"/>
      <c r="TWH746" s="86"/>
      <c r="TWI746" s="86"/>
      <c r="TWJ746" s="86"/>
      <c r="TWK746" s="86"/>
      <c r="TWL746" s="86"/>
      <c r="TWM746" s="86"/>
      <c r="TWN746" s="86"/>
      <c r="TWO746" s="86"/>
      <c r="TWP746" s="86"/>
      <c r="TWQ746" s="86"/>
      <c r="TWR746" s="86"/>
      <c r="TWS746" s="86"/>
      <c r="TWT746" s="86"/>
      <c r="TWU746" s="86"/>
      <c r="TWV746" s="86"/>
      <c r="TWW746" s="86"/>
      <c r="TWX746" s="86"/>
      <c r="TWY746" s="86"/>
      <c r="TWZ746" s="86"/>
      <c r="TXA746" s="86"/>
      <c r="TXB746" s="86"/>
      <c r="TXC746" s="86"/>
      <c r="TXD746" s="86"/>
      <c r="TXE746" s="86"/>
      <c r="TXF746" s="86"/>
      <c r="TXG746" s="86"/>
      <c r="TXH746" s="86"/>
      <c r="TXI746" s="86"/>
      <c r="TXJ746" s="86"/>
      <c r="TXK746" s="86"/>
      <c r="TXL746" s="86"/>
      <c r="TXM746" s="86"/>
      <c r="TXN746" s="86"/>
      <c r="TXO746" s="86"/>
      <c r="TXP746" s="86"/>
      <c r="TXQ746" s="86"/>
      <c r="TXR746" s="86"/>
      <c r="TXS746" s="86"/>
      <c r="TXT746" s="86"/>
      <c r="TXU746" s="86"/>
      <c r="TXV746" s="86"/>
      <c r="TXW746" s="86"/>
      <c r="TXX746" s="86"/>
      <c r="TXY746" s="86"/>
      <c r="TXZ746" s="86"/>
      <c r="TYA746" s="86"/>
      <c r="TYB746" s="86"/>
      <c r="TYC746" s="86"/>
      <c r="TYD746" s="86"/>
      <c r="TYE746" s="86"/>
      <c r="TYF746" s="86"/>
      <c r="TYG746" s="86"/>
      <c r="TYH746" s="86"/>
      <c r="TYI746" s="86"/>
      <c r="TYJ746" s="86"/>
      <c r="TYK746" s="86"/>
      <c r="TYL746" s="86"/>
      <c r="TYM746" s="86"/>
      <c r="TYN746" s="86"/>
      <c r="TYO746" s="86"/>
      <c r="TYP746" s="86"/>
      <c r="TYQ746" s="86"/>
      <c r="TYR746" s="86"/>
      <c r="TYS746" s="86"/>
      <c r="TYT746" s="86"/>
      <c r="TYU746" s="86"/>
      <c r="TYV746" s="86"/>
      <c r="TYW746" s="86"/>
      <c r="TYX746" s="86"/>
      <c r="TYY746" s="86"/>
      <c r="TYZ746" s="86"/>
      <c r="TZA746" s="86"/>
      <c r="TZB746" s="86"/>
      <c r="TZC746" s="86"/>
      <c r="TZD746" s="86"/>
      <c r="TZE746" s="86"/>
      <c r="TZF746" s="86"/>
      <c r="TZG746" s="86"/>
      <c r="TZH746" s="86"/>
      <c r="TZI746" s="86"/>
      <c r="TZJ746" s="86"/>
      <c r="TZK746" s="86"/>
      <c r="TZL746" s="86"/>
      <c r="TZM746" s="86"/>
      <c r="TZN746" s="86"/>
      <c r="TZO746" s="86"/>
      <c r="TZP746" s="86"/>
      <c r="TZQ746" s="86"/>
      <c r="TZR746" s="86"/>
      <c r="TZS746" s="86"/>
      <c r="TZT746" s="86"/>
      <c r="TZU746" s="86"/>
      <c r="TZV746" s="86"/>
      <c r="TZW746" s="86"/>
      <c r="TZX746" s="86"/>
      <c r="TZY746" s="86"/>
      <c r="TZZ746" s="86"/>
      <c r="UAA746" s="86"/>
      <c r="UAB746" s="86"/>
      <c r="UAC746" s="86"/>
      <c r="UAD746" s="86"/>
      <c r="UAE746" s="86"/>
      <c r="UAF746" s="86"/>
      <c r="UAG746" s="86"/>
      <c r="UAH746" s="86"/>
      <c r="UAI746" s="86"/>
      <c r="UAJ746" s="86"/>
      <c r="UAK746" s="86"/>
      <c r="UAL746" s="86"/>
      <c r="UAM746" s="86"/>
      <c r="UAN746" s="86"/>
      <c r="UAO746" s="86"/>
      <c r="UAP746" s="86"/>
      <c r="UAQ746" s="86"/>
      <c r="UAR746" s="86"/>
      <c r="UAS746" s="86"/>
      <c r="UAT746" s="86"/>
      <c r="UAU746" s="86"/>
      <c r="UAV746" s="86"/>
      <c r="UAW746" s="86"/>
      <c r="UAX746" s="86"/>
      <c r="UAY746" s="86"/>
      <c r="UAZ746" s="86"/>
      <c r="UBA746" s="86"/>
      <c r="UBB746" s="86"/>
      <c r="UBC746" s="86"/>
      <c r="UBD746" s="86"/>
      <c r="UBE746" s="86"/>
      <c r="UBF746" s="86"/>
      <c r="UBG746" s="86"/>
      <c r="UBH746" s="86"/>
      <c r="UBI746" s="86"/>
      <c r="UBJ746" s="86"/>
      <c r="UBK746" s="86"/>
      <c r="UBL746" s="86"/>
      <c r="UBM746" s="86"/>
      <c r="UBN746" s="86"/>
      <c r="UBO746" s="86"/>
      <c r="UBP746" s="86"/>
      <c r="UBQ746" s="86"/>
      <c r="UBR746" s="86"/>
      <c r="UBS746" s="86"/>
      <c r="UBT746" s="86"/>
      <c r="UBU746" s="86"/>
      <c r="UBV746" s="86"/>
      <c r="UBW746" s="86"/>
      <c r="UBX746" s="86"/>
      <c r="UBY746" s="86"/>
      <c r="UBZ746" s="86"/>
      <c r="UCA746" s="86"/>
      <c r="UCB746" s="86"/>
      <c r="UCC746" s="86"/>
      <c r="UCD746" s="86"/>
      <c r="UCE746" s="86"/>
      <c r="UCF746" s="86"/>
      <c r="UCG746" s="86"/>
      <c r="UCH746" s="86"/>
      <c r="UCI746" s="86"/>
      <c r="UCJ746" s="86"/>
      <c r="UCK746" s="86"/>
      <c r="UCL746" s="86"/>
      <c r="UCM746" s="86"/>
      <c r="UCN746" s="86"/>
      <c r="UCO746" s="86"/>
      <c r="UCP746" s="86"/>
      <c r="UCQ746" s="86"/>
      <c r="UCR746" s="86"/>
      <c r="UCS746" s="86"/>
      <c r="UCT746" s="86"/>
      <c r="UCU746" s="86"/>
      <c r="UCV746" s="86"/>
      <c r="UCW746" s="86"/>
      <c r="UCX746" s="86"/>
      <c r="UCY746" s="86"/>
      <c r="UCZ746" s="86"/>
      <c r="UDA746" s="86"/>
      <c r="UDB746" s="86"/>
      <c r="UDC746" s="86"/>
      <c r="UDD746" s="86"/>
      <c r="UDE746" s="86"/>
      <c r="UDF746" s="86"/>
      <c r="UDG746" s="86"/>
      <c r="UDH746" s="86"/>
      <c r="UDI746" s="86"/>
      <c r="UDJ746" s="86"/>
      <c r="UDK746" s="86"/>
      <c r="UDL746" s="86"/>
      <c r="UDM746" s="86"/>
      <c r="UDN746" s="86"/>
      <c r="UDO746" s="86"/>
      <c r="UDP746" s="86"/>
      <c r="UDQ746" s="86"/>
      <c r="UDR746" s="86"/>
      <c r="UDS746" s="86"/>
      <c r="UDT746" s="86"/>
      <c r="UDU746" s="86"/>
      <c r="UDV746" s="86"/>
      <c r="UDW746" s="86"/>
      <c r="UDX746" s="86"/>
      <c r="UDY746" s="86"/>
      <c r="UDZ746" s="86"/>
      <c r="UEA746" s="86"/>
      <c r="UEB746" s="86"/>
      <c r="UEC746" s="86"/>
      <c r="UED746" s="86"/>
      <c r="UEE746" s="86"/>
      <c r="UEF746" s="86"/>
      <c r="UEG746" s="86"/>
      <c r="UEH746" s="86"/>
      <c r="UEI746" s="86"/>
      <c r="UEJ746" s="86"/>
      <c r="UEK746" s="86"/>
      <c r="UEL746" s="86"/>
      <c r="UEM746" s="86"/>
      <c r="UEN746" s="86"/>
      <c r="UEO746" s="86"/>
      <c r="UEP746" s="86"/>
      <c r="UEQ746" s="86"/>
      <c r="UER746" s="86"/>
      <c r="UES746" s="86"/>
      <c r="UET746" s="86"/>
      <c r="UEU746" s="86"/>
      <c r="UEV746" s="86"/>
      <c r="UEW746" s="86"/>
      <c r="UEX746" s="86"/>
      <c r="UEY746" s="86"/>
      <c r="UEZ746" s="86"/>
      <c r="UFA746" s="86"/>
      <c r="UFB746" s="86"/>
      <c r="UFC746" s="86"/>
      <c r="UFD746" s="86"/>
      <c r="UFE746" s="86"/>
      <c r="UFF746" s="86"/>
      <c r="UFG746" s="86"/>
      <c r="UFH746" s="86"/>
      <c r="UFI746" s="86"/>
      <c r="UFJ746" s="86"/>
      <c r="UFK746" s="86"/>
      <c r="UFL746" s="86"/>
      <c r="UFM746" s="86"/>
      <c r="UFN746" s="86"/>
      <c r="UFO746" s="86"/>
      <c r="UFP746" s="86"/>
      <c r="UFQ746" s="86"/>
      <c r="UFR746" s="86"/>
      <c r="UFS746" s="86"/>
      <c r="UFT746" s="86"/>
      <c r="UFU746" s="86"/>
      <c r="UFV746" s="86"/>
      <c r="UFW746" s="86"/>
      <c r="UFX746" s="86"/>
      <c r="UFY746" s="86"/>
      <c r="UFZ746" s="86"/>
      <c r="UGA746" s="86"/>
      <c r="UGB746" s="86"/>
      <c r="UGC746" s="86"/>
      <c r="UGD746" s="86"/>
      <c r="UGE746" s="86"/>
      <c r="UGF746" s="86"/>
      <c r="UGG746" s="86"/>
      <c r="UGH746" s="86"/>
      <c r="UGI746" s="86"/>
      <c r="UGJ746" s="86"/>
      <c r="UGK746" s="86"/>
      <c r="UGL746" s="86"/>
      <c r="UGM746" s="86"/>
      <c r="UGN746" s="86"/>
      <c r="UGO746" s="86"/>
      <c r="UGP746" s="86"/>
      <c r="UGQ746" s="86"/>
      <c r="UGR746" s="86"/>
      <c r="UGS746" s="86"/>
      <c r="UGT746" s="86"/>
      <c r="UGU746" s="86"/>
      <c r="UGV746" s="86"/>
      <c r="UGW746" s="86"/>
      <c r="UGX746" s="86"/>
      <c r="UGY746" s="86"/>
      <c r="UGZ746" s="86"/>
      <c r="UHA746" s="86"/>
      <c r="UHB746" s="86"/>
      <c r="UHC746" s="86"/>
      <c r="UHD746" s="86"/>
      <c r="UHE746" s="86"/>
      <c r="UHF746" s="86"/>
      <c r="UHG746" s="86"/>
      <c r="UHH746" s="86"/>
      <c r="UHI746" s="86"/>
      <c r="UHJ746" s="86"/>
      <c r="UHK746" s="86"/>
      <c r="UHL746" s="86"/>
      <c r="UHM746" s="86"/>
      <c r="UHN746" s="86"/>
      <c r="UHO746" s="86"/>
      <c r="UHP746" s="86"/>
      <c r="UHQ746" s="86"/>
      <c r="UHR746" s="86"/>
      <c r="UHS746" s="86"/>
      <c r="UHT746" s="86"/>
      <c r="UHU746" s="86"/>
      <c r="UHV746" s="86"/>
      <c r="UHW746" s="86"/>
      <c r="UHX746" s="86"/>
      <c r="UHY746" s="86"/>
      <c r="UHZ746" s="86"/>
      <c r="UIA746" s="86"/>
      <c r="UIB746" s="86"/>
      <c r="UIC746" s="86"/>
      <c r="UID746" s="86"/>
      <c r="UIE746" s="86"/>
      <c r="UIF746" s="86"/>
      <c r="UIG746" s="86"/>
      <c r="UIH746" s="86"/>
      <c r="UII746" s="86"/>
      <c r="UIJ746" s="86"/>
      <c r="UIK746" s="86"/>
      <c r="UIL746" s="86"/>
      <c r="UIM746" s="86"/>
      <c r="UIN746" s="86"/>
      <c r="UIO746" s="86"/>
      <c r="UIP746" s="86"/>
      <c r="UIQ746" s="86"/>
      <c r="UIR746" s="86"/>
      <c r="UIS746" s="86"/>
      <c r="UIT746" s="86"/>
      <c r="UIU746" s="86"/>
      <c r="UIV746" s="86"/>
      <c r="UIW746" s="86"/>
      <c r="UIX746" s="86"/>
      <c r="UIY746" s="86"/>
      <c r="UIZ746" s="86"/>
      <c r="UJA746" s="86"/>
      <c r="UJB746" s="86"/>
      <c r="UJC746" s="86"/>
      <c r="UJD746" s="86"/>
      <c r="UJE746" s="86"/>
      <c r="UJF746" s="86"/>
      <c r="UJG746" s="86"/>
      <c r="UJH746" s="86"/>
      <c r="UJI746" s="86"/>
      <c r="UJJ746" s="86"/>
      <c r="UJK746" s="86"/>
      <c r="UJL746" s="86"/>
      <c r="UJM746" s="86"/>
      <c r="UJN746" s="86"/>
      <c r="UJO746" s="86"/>
      <c r="UJP746" s="86"/>
      <c r="UJQ746" s="86"/>
      <c r="UJR746" s="86"/>
      <c r="UJS746" s="86"/>
      <c r="UJT746" s="86"/>
      <c r="UJU746" s="86"/>
      <c r="UJV746" s="86"/>
      <c r="UJW746" s="86"/>
      <c r="UJX746" s="86"/>
      <c r="UJY746" s="86"/>
      <c r="UJZ746" s="86"/>
      <c r="UKA746" s="86"/>
      <c r="UKB746" s="86"/>
      <c r="UKC746" s="86"/>
      <c r="UKD746" s="86"/>
      <c r="UKE746" s="86"/>
      <c r="UKF746" s="86"/>
      <c r="UKG746" s="86"/>
      <c r="UKH746" s="86"/>
      <c r="UKI746" s="86"/>
      <c r="UKJ746" s="86"/>
      <c r="UKK746" s="86"/>
      <c r="UKL746" s="86"/>
      <c r="UKM746" s="86"/>
      <c r="UKN746" s="86"/>
      <c r="UKO746" s="86"/>
      <c r="UKP746" s="86"/>
      <c r="UKQ746" s="86"/>
      <c r="UKR746" s="86"/>
      <c r="UKS746" s="86"/>
      <c r="UKT746" s="86"/>
      <c r="UKU746" s="86"/>
      <c r="UKV746" s="86"/>
      <c r="UKW746" s="86"/>
      <c r="UKX746" s="86"/>
      <c r="UKY746" s="86"/>
      <c r="UKZ746" s="86"/>
      <c r="ULA746" s="86"/>
      <c r="ULB746" s="86"/>
      <c r="ULC746" s="86"/>
      <c r="ULD746" s="86"/>
      <c r="ULE746" s="86"/>
      <c r="ULF746" s="86"/>
      <c r="ULG746" s="86"/>
      <c r="ULH746" s="86"/>
      <c r="ULI746" s="86"/>
      <c r="ULJ746" s="86"/>
      <c r="ULK746" s="86"/>
      <c r="ULL746" s="86"/>
      <c r="ULM746" s="86"/>
      <c r="ULN746" s="86"/>
      <c r="ULO746" s="86"/>
      <c r="ULP746" s="86"/>
      <c r="ULQ746" s="86"/>
      <c r="ULR746" s="86"/>
      <c r="ULS746" s="86"/>
      <c r="ULT746" s="86"/>
      <c r="ULU746" s="86"/>
      <c r="ULV746" s="86"/>
      <c r="ULW746" s="86"/>
      <c r="ULX746" s="86"/>
      <c r="ULY746" s="86"/>
      <c r="ULZ746" s="86"/>
      <c r="UMA746" s="86"/>
      <c r="UMB746" s="86"/>
      <c r="UMC746" s="86"/>
      <c r="UMD746" s="86"/>
      <c r="UME746" s="86"/>
      <c r="UMF746" s="86"/>
      <c r="UMG746" s="86"/>
      <c r="UMH746" s="86"/>
      <c r="UMI746" s="86"/>
      <c r="UMJ746" s="86"/>
      <c r="UMK746" s="86"/>
      <c r="UML746" s="86"/>
      <c r="UMM746" s="86"/>
      <c r="UMN746" s="86"/>
      <c r="UMO746" s="86"/>
      <c r="UMP746" s="86"/>
      <c r="UMQ746" s="86"/>
      <c r="UMR746" s="86"/>
      <c r="UMS746" s="86"/>
      <c r="UMT746" s="86"/>
      <c r="UMU746" s="86"/>
      <c r="UMV746" s="86"/>
      <c r="UMW746" s="86"/>
      <c r="UMX746" s="86"/>
      <c r="UMY746" s="86"/>
      <c r="UMZ746" s="86"/>
      <c r="UNA746" s="86"/>
      <c r="UNB746" s="86"/>
      <c r="UNC746" s="86"/>
      <c r="UND746" s="86"/>
      <c r="UNE746" s="86"/>
      <c r="UNF746" s="86"/>
      <c r="UNG746" s="86"/>
      <c r="UNH746" s="86"/>
      <c r="UNI746" s="86"/>
      <c r="UNJ746" s="86"/>
      <c r="UNK746" s="86"/>
      <c r="UNL746" s="86"/>
      <c r="UNM746" s="86"/>
      <c r="UNN746" s="86"/>
      <c r="UNO746" s="86"/>
      <c r="UNP746" s="86"/>
      <c r="UNQ746" s="86"/>
      <c r="UNR746" s="86"/>
      <c r="UNS746" s="86"/>
      <c r="UNT746" s="86"/>
      <c r="UNU746" s="86"/>
      <c r="UNV746" s="86"/>
      <c r="UNW746" s="86"/>
      <c r="UNX746" s="86"/>
      <c r="UNY746" s="86"/>
      <c r="UNZ746" s="86"/>
      <c r="UOA746" s="86"/>
      <c r="UOB746" s="86"/>
      <c r="UOC746" s="86"/>
      <c r="UOD746" s="86"/>
      <c r="UOE746" s="86"/>
      <c r="UOF746" s="86"/>
      <c r="UOG746" s="86"/>
      <c r="UOH746" s="86"/>
      <c r="UOI746" s="86"/>
      <c r="UOJ746" s="86"/>
      <c r="UOK746" s="86"/>
      <c r="UOL746" s="86"/>
      <c r="UOM746" s="86"/>
      <c r="UON746" s="86"/>
      <c r="UOO746" s="86"/>
      <c r="UOP746" s="86"/>
      <c r="UOQ746" s="86"/>
      <c r="UOR746" s="86"/>
      <c r="UOS746" s="86"/>
      <c r="UOT746" s="86"/>
      <c r="UOU746" s="86"/>
      <c r="UOV746" s="86"/>
      <c r="UOW746" s="86"/>
      <c r="UOX746" s="86"/>
      <c r="UOY746" s="86"/>
      <c r="UOZ746" s="86"/>
      <c r="UPA746" s="86"/>
      <c r="UPB746" s="86"/>
      <c r="UPC746" s="86"/>
      <c r="UPD746" s="86"/>
      <c r="UPE746" s="86"/>
      <c r="UPF746" s="86"/>
      <c r="UPG746" s="86"/>
      <c r="UPH746" s="86"/>
      <c r="UPI746" s="86"/>
      <c r="UPJ746" s="86"/>
      <c r="UPK746" s="86"/>
      <c r="UPL746" s="86"/>
      <c r="UPM746" s="86"/>
      <c r="UPN746" s="86"/>
      <c r="UPO746" s="86"/>
      <c r="UPP746" s="86"/>
      <c r="UPQ746" s="86"/>
      <c r="UPR746" s="86"/>
      <c r="UPS746" s="86"/>
      <c r="UPT746" s="86"/>
      <c r="UPU746" s="86"/>
      <c r="UPV746" s="86"/>
      <c r="UPW746" s="86"/>
      <c r="UPX746" s="86"/>
      <c r="UPY746" s="86"/>
      <c r="UPZ746" s="86"/>
      <c r="UQA746" s="86"/>
      <c r="UQB746" s="86"/>
      <c r="UQC746" s="86"/>
      <c r="UQD746" s="86"/>
      <c r="UQE746" s="86"/>
      <c r="UQF746" s="86"/>
      <c r="UQG746" s="86"/>
      <c r="UQH746" s="86"/>
      <c r="UQI746" s="86"/>
      <c r="UQJ746" s="86"/>
      <c r="UQK746" s="86"/>
      <c r="UQL746" s="86"/>
      <c r="UQM746" s="86"/>
      <c r="UQN746" s="86"/>
      <c r="UQO746" s="86"/>
      <c r="UQP746" s="86"/>
      <c r="UQQ746" s="86"/>
      <c r="UQR746" s="86"/>
      <c r="UQS746" s="86"/>
      <c r="UQT746" s="86"/>
      <c r="UQU746" s="86"/>
      <c r="UQV746" s="86"/>
      <c r="UQW746" s="86"/>
      <c r="UQX746" s="86"/>
      <c r="UQY746" s="86"/>
      <c r="UQZ746" s="86"/>
      <c r="URA746" s="86"/>
      <c r="URB746" s="86"/>
      <c r="URC746" s="86"/>
      <c r="URD746" s="86"/>
      <c r="URE746" s="86"/>
      <c r="URF746" s="86"/>
      <c r="URG746" s="86"/>
      <c r="URH746" s="86"/>
      <c r="URI746" s="86"/>
      <c r="URJ746" s="86"/>
      <c r="URK746" s="86"/>
      <c r="URL746" s="86"/>
      <c r="URM746" s="86"/>
      <c r="URN746" s="86"/>
      <c r="URO746" s="86"/>
      <c r="URP746" s="86"/>
      <c r="URQ746" s="86"/>
      <c r="URR746" s="86"/>
      <c r="URS746" s="86"/>
      <c r="URT746" s="86"/>
      <c r="URU746" s="86"/>
      <c r="URV746" s="86"/>
      <c r="URW746" s="86"/>
      <c r="URX746" s="86"/>
      <c r="URY746" s="86"/>
      <c r="URZ746" s="86"/>
      <c r="USA746" s="86"/>
      <c r="USB746" s="86"/>
      <c r="USC746" s="86"/>
      <c r="USD746" s="86"/>
      <c r="USE746" s="86"/>
      <c r="USF746" s="86"/>
      <c r="USG746" s="86"/>
      <c r="USH746" s="86"/>
      <c r="USI746" s="86"/>
      <c r="USJ746" s="86"/>
      <c r="USK746" s="86"/>
      <c r="USL746" s="86"/>
      <c r="USM746" s="86"/>
      <c r="USN746" s="86"/>
      <c r="USO746" s="86"/>
      <c r="USP746" s="86"/>
      <c r="USQ746" s="86"/>
      <c r="USR746" s="86"/>
      <c r="USS746" s="86"/>
      <c r="UST746" s="86"/>
      <c r="USU746" s="86"/>
      <c r="USV746" s="86"/>
      <c r="USW746" s="86"/>
      <c r="USX746" s="86"/>
      <c r="USY746" s="86"/>
      <c r="USZ746" s="86"/>
      <c r="UTA746" s="86"/>
      <c r="UTB746" s="86"/>
      <c r="UTC746" s="86"/>
      <c r="UTD746" s="86"/>
      <c r="UTE746" s="86"/>
      <c r="UTF746" s="86"/>
      <c r="UTG746" s="86"/>
      <c r="UTH746" s="86"/>
      <c r="UTI746" s="86"/>
      <c r="UTJ746" s="86"/>
      <c r="UTK746" s="86"/>
      <c r="UTL746" s="86"/>
      <c r="UTM746" s="86"/>
      <c r="UTN746" s="86"/>
      <c r="UTO746" s="86"/>
      <c r="UTP746" s="86"/>
      <c r="UTQ746" s="86"/>
      <c r="UTR746" s="86"/>
      <c r="UTS746" s="86"/>
      <c r="UTT746" s="86"/>
      <c r="UTU746" s="86"/>
      <c r="UTV746" s="86"/>
      <c r="UTW746" s="86"/>
      <c r="UTX746" s="86"/>
      <c r="UTY746" s="86"/>
      <c r="UTZ746" s="86"/>
      <c r="UUA746" s="86"/>
      <c r="UUB746" s="86"/>
      <c r="UUC746" s="86"/>
      <c r="UUD746" s="86"/>
      <c r="UUE746" s="86"/>
      <c r="UUF746" s="86"/>
      <c r="UUG746" s="86"/>
      <c r="UUH746" s="86"/>
      <c r="UUI746" s="86"/>
      <c r="UUJ746" s="86"/>
      <c r="UUK746" s="86"/>
      <c r="UUL746" s="86"/>
      <c r="UUM746" s="86"/>
      <c r="UUN746" s="86"/>
      <c r="UUO746" s="86"/>
      <c r="UUP746" s="86"/>
      <c r="UUQ746" s="86"/>
      <c r="UUR746" s="86"/>
      <c r="UUS746" s="86"/>
      <c r="UUT746" s="86"/>
      <c r="UUU746" s="86"/>
      <c r="UUV746" s="86"/>
      <c r="UUW746" s="86"/>
      <c r="UUX746" s="86"/>
      <c r="UUY746" s="86"/>
      <c r="UUZ746" s="86"/>
      <c r="UVA746" s="86"/>
      <c r="UVB746" s="86"/>
      <c r="UVC746" s="86"/>
      <c r="UVD746" s="86"/>
      <c r="UVE746" s="86"/>
      <c r="UVF746" s="86"/>
      <c r="UVG746" s="86"/>
      <c r="UVH746" s="86"/>
      <c r="UVI746" s="86"/>
      <c r="UVJ746" s="86"/>
      <c r="UVK746" s="86"/>
      <c r="UVL746" s="86"/>
      <c r="UVM746" s="86"/>
      <c r="UVN746" s="86"/>
      <c r="UVO746" s="86"/>
      <c r="UVP746" s="86"/>
      <c r="UVQ746" s="86"/>
      <c r="UVR746" s="86"/>
      <c r="UVS746" s="86"/>
      <c r="UVT746" s="86"/>
      <c r="UVU746" s="86"/>
      <c r="UVV746" s="86"/>
      <c r="UVW746" s="86"/>
      <c r="UVX746" s="86"/>
      <c r="UVY746" s="86"/>
      <c r="UVZ746" s="86"/>
      <c r="UWA746" s="86"/>
      <c r="UWB746" s="86"/>
      <c r="UWC746" s="86"/>
      <c r="UWD746" s="86"/>
      <c r="UWE746" s="86"/>
      <c r="UWF746" s="86"/>
      <c r="UWG746" s="86"/>
      <c r="UWH746" s="86"/>
      <c r="UWI746" s="86"/>
      <c r="UWJ746" s="86"/>
      <c r="UWK746" s="86"/>
      <c r="UWL746" s="86"/>
      <c r="UWM746" s="86"/>
      <c r="UWN746" s="86"/>
      <c r="UWO746" s="86"/>
      <c r="UWP746" s="86"/>
      <c r="UWQ746" s="86"/>
      <c r="UWR746" s="86"/>
      <c r="UWS746" s="86"/>
      <c r="UWT746" s="86"/>
      <c r="UWU746" s="86"/>
      <c r="UWV746" s="86"/>
      <c r="UWW746" s="86"/>
      <c r="UWX746" s="86"/>
      <c r="UWY746" s="86"/>
      <c r="UWZ746" s="86"/>
      <c r="UXA746" s="86"/>
      <c r="UXB746" s="86"/>
      <c r="UXC746" s="86"/>
      <c r="UXD746" s="86"/>
      <c r="UXE746" s="86"/>
      <c r="UXF746" s="86"/>
      <c r="UXG746" s="86"/>
      <c r="UXH746" s="86"/>
      <c r="UXI746" s="86"/>
      <c r="UXJ746" s="86"/>
      <c r="UXK746" s="86"/>
      <c r="UXL746" s="86"/>
      <c r="UXM746" s="86"/>
      <c r="UXN746" s="86"/>
      <c r="UXO746" s="86"/>
      <c r="UXP746" s="86"/>
      <c r="UXQ746" s="86"/>
      <c r="UXR746" s="86"/>
      <c r="UXS746" s="86"/>
      <c r="UXT746" s="86"/>
      <c r="UXU746" s="86"/>
      <c r="UXV746" s="86"/>
      <c r="UXW746" s="86"/>
      <c r="UXX746" s="86"/>
      <c r="UXY746" s="86"/>
      <c r="UXZ746" s="86"/>
      <c r="UYA746" s="86"/>
      <c r="UYB746" s="86"/>
      <c r="UYC746" s="86"/>
      <c r="UYD746" s="86"/>
      <c r="UYE746" s="86"/>
      <c r="UYF746" s="86"/>
      <c r="UYG746" s="86"/>
      <c r="UYH746" s="86"/>
      <c r="UYI746" s="86"/>
      <c r="UYJ746" s="86"/>
      <c r="UYK746" s="86"/>
      <c r="UYL746" s="86"/>
      <c r="UYM746" s="86"/>
      <c r="UYN746" s="86"/>
      <c r="UYO746" s="86"/>
      <c r="UYP746" s="86"/>
      <c r="UYQ746" s="86"/>
      <c r="UYR746" s="86"/>
      <c r="UYS746" s="86"/>
      <c r="UYT746" s="86"/>
      <c r="UYU746" s="86"/>
      <c r="UYV746" s="86"/>
      <c r="UYW746" s="86"/>
      <c r="UYX746" s="86"/>
      <c r="UYY746" s="86"/>
      <c r="UYZ746" s="86"/>
      <c r="UZA746" s="86"/>
      <c r="UZB746" s="86"/>
      <c r="UZC746" s="86"/>
      <c r="UZD746" s="86"/>
      <c r="UZE746" s="86"/>
      <c r="UZF746" s="86"/>
      <c r="UZG746" s="86"/>
      <c r="UZH746" s="86"/>
      <c r="UZI746" s="86"/>
      <c r="UZJ746" s="86"/>
      <c r="UZK746" s="86"/>
      <c r="UZL746" s="86"/>
      <c r="UZM746" s="86"/>
      <c r="UZN746" s="86"/>
      <c r="UZO746" s="86"/>
      <c r="UZP746" s="86"/>
      <c r="UZQ746" s="86"/>
      <c r="UZR746" s="86"/>
      <c r="UZS746" s="86"/>
      <c r="UZT746" s="86"/>
      <c r="UZU746" s="86"/>
      <c r="UZV746" s="86"/>
      <c r="UZW746" s="86"/>
      <c r="UZX746" s="86"/>
      <c r="UZY746" s="86"/>
      <c r="UZZ746" s="86"/>
      <c r="VAA746" s="86"/>
      <c r="VAB746" s="86"/>
      <c r="VAC746" s="86"/>
      <c r="VAD746" s="86"/>
      <c r="VAE746" s="86"/>
      <c r="VAF746" s="86"/>
      <c r="VAG746" s="86"/>
      <c r="VAH746" s="86"/>
      <c r="VAI746" s="86"/>
      <c r="VAJ746" s="86"/>
      <c r="VAK746" s="86"/>
      <c r="VAL746" s="86"/>
      <c r="VAM746" s="86"/>
      <c r="VAN746" s="86"/>
      <c r="VAO746" s="86"/>
      <c r="VAP746" s="86"/>
      <c r="VAQ746" s="86"/>
      <c r="VAR746" s="86"/>
      <c r="VAS746" s="86"/>
      <c r="VAT746" s="86"/>
      <c r="VAU746" s="86"/>
      <c r="VAV746" s="86"/>
      <c r="VAW746" s="86"/>
      <c r="VAX746" s="86"/>
      <c r="VAY746" s="86"/>
      <c r="VAZ746" s="86"/>
      <c r="VBA746" s="86"/>
      <c r="VBB746" s="86"/>
      <c r="VBC746" s="86"/>
      <c r="VBD746" s="86"/>
      <c r="VBE746" s="86"/>
      <c r="VBF746" s="86"/>
      <c r="VBG746" s="86"/>
      <c r="VBH746" s="86"/>
      <c r="VBI746" s="86"/>
      <c r="VBJ746" s="86"/>
      <c r="VBK746" s="86"/>
      <c r="VBL746" s="86"/>
      <c r="VBM746" s="86"/>
      <c r="VBN746" s="86"/>
      <c r="VBO746" s="86"/>
      <c r="VBP746" s="86"/>
      <c r="VBQ746" s="86"/>
      <c r="VBR746" s="86"/>
      <c r="VBS746" s="86"/>
      <c r="VBT746" s="86"/>
      <c r="VBU746" s="86"/>
      <c r="VBV746" s="86"/>
      <c r="VBW746" s="86"/>
      <c r="VBX746" s="86"/>
      <c r="VBY746" s="86"/>
      <c r="VBZ746" s="86"/>
      <c r="VCA746" s="86"/>
      <c r="VCB746" s="86"/>
      <c r="VCC746" s="86"/>
      <c r="VCD746" s="86"/>
      <c r="VCE746" s="86"/>
      <c r="VCF746" s="86"/>
      <c r="VCG746" s="86"/>
      <c r="VCH746" s="86"/>
      <c r="VCI746" s="86"/>
      <c r="VCJ746" s="86"/>
      <c r="VCK746" s="86"/>
      <c r="VCL746" s="86"/>
      <c r="VCM746" s="86"/>
      <c r="VCN746" s="86"/>
      <c r="VCO746" s="86"/>
      <c r="VCP746" s="86"/>
      <c r="VCQ746" s="86"/>
      <c r="VCR746" s="86"/>
      <c r="VCS746" s="86"/>
      <c r="VCT746" s="86"/>
      <c r="VCU746" s="86"/>
      <c r="VCV746" s="86"/>
      <c r="VCW746" s="86"/>
      <c r="VCX746" s="86"/>
      <c r="VCY746" s="86"/>
      <c r="VCZ746" s="86"/>
      <c r="VDA746" s="86"/>
      <c r="VDB746" s="86"/>
      <c r="VDC746" s="86"/>
      <c r="VDD746" s="86"/>
      <c r="VDE746" s="86"/>
      <c r="VDF746" s="86"/>
      <c r="VDG746" s="86"/>
      <c r="VDH746" s="86"/>
      <c r="VDI746" s="86"/>
      <c r="VDJ746" s="86"/>
      <c r="VDK746" s="86"/>
      <c r="VDL746" s="86"/>
      <c r="VDM746" s="86"/>
      <c r="VDN746" s="86"/>
      <c r="VDO746" s="86"/>
      <c r="VDP746" s="86"/>
      <c r="VDQ746" s="86"/>
      <c r="VDR746" s="86"/>
      <c r="VDS746" s="86"/>
      <c r="VDT746" s="86"/>
      <c r="VDU746" s="86"/>
      <c r="VDV746" s="86"/>
      <c r="VDW746" s="86"/>
      <c r="VDX746" s="86"/>
      <c r="VDY746" s="86"/>
      <c r="VDZ746" s="86"/>
      <c r="VEA746" s="86"/>
      <c r="VEB746" s="86"/>
      <c r="VEC746" s="86"/>
      <c r="VED746" s="86"/>
      <c r="VEE746" s="86"/>
      <c r="VEF746" s="86"/>
      <c r="VEG746" s="86"/>
      <c r="VEH746" s="86"/>
      <c r="VEI746" s="86"/>
      <c r="VEJ746" s="86"/>
      <c r="VEK746" s="86"/>
      <c r="VEL746" s="86"/>
      <c r="VEM746" s="86"/>
      <c r="VEN746" s="86"/>
      <c r="VEO746" s="86"/>
      <c r="VEP746" s="86"/>
      <c r="VEQ746" s="86"/>
      <c r="VER746" s="86"/>
      <c r="VES746" s="86"/>
      <c r="VET746" s="86"/>
      <c r="VEU746" s="86"/>
      <c r="VEV746" s="86"/>
      <c r="VEW746" s="86"/>
      <c r="VEX746" s="86"/>
      <c r="VEY746" s="86"/>
      <c r="VEZ746" s="86"/>
      <c r="VFA746" s="86"/>
      <c r="VFB746" s="86"/>
      <c r="VFC746" s="86"/>
      <c r="VFD746" s="86"/>
      <c r="VFE746" s="86"/>
      <c r="VFF746" s="86"/>
      <c r="VFG746" s="86"/>
      <c r="VFH746" s="86"/>
      <c r="VFI746" s="86"/>
      <c r="VFJ746" s="86"/>
      <c r="VFK746" s="86"/>
      <c r="VFL746" s="86"/>
      <c r="VFM746" s="86"/>
      <c r="VFN746" s="86"/>
      <c r="VFO746" s="86"/>
      <c r="VFP746" s="86"/>
      <c r="VFQ746" s="86"/>
      <c r="VFR746" s="86"/>
      <c r="VFS746" s="86"/>
      <c r="VFT746" s="86"/>
      <c r="VFU746" s="86"/>
      <c r="VFV746" s="86"/>
      <c r="VFW746" s="86"/>
      <c r="VFX746" s="86"/>
      <c r="VFY746" s="86"/>
      <c r="VFZ746" s="86"/>
      <c r="VGA746" s="86"/>
      <c r="VGB746" s="86"/>
      <c r="VGC746" s="86"/>
      <c r="VGD746" s="86"/>
      <c r="VGE746" s="86"/>
      <c r="VGF746" s="86"/>
      <c r="VGG746" s="86"/>
      <c r="VGH746" s="86"/>
      <c r="VGI746" s="86"/>
      <c r="VGJ746" s="86"/>
      <c r="VGK746" s="86"/>
      <c r="VGL746" s="86"/>
      <c r="VGM746" s="86"/>
      <c r="VGN746" s="86"/>
      <c r="VGO746" s="86"/>
      <c r="VGP746" s="86"/>
      <c r="VGQ746" s="86"/>
      <c r="VGR746" s="86"/>
      <c r="VGS746" s="86"/>
      <c r="VGT746" s="86"/>
      <c r="VGU746" s="86"/>
      <c r="VGV746" s="86"/>
      <c r="VGW746" s="86"/>
      <c r="VGX746" s="86"/>
      <c r="VGY746" s="86"/>
      <c r="VGZ746" s="86"/>
      <c r="VHA746" s="86"/>
      <c r="VHB746" s="86"/>
      <c r="VHC746" s="86"/>
      <c r="VHD746" s="86"/>
      <c r="VHE746" s="86"/>
      <c r="VHF746" s="86"/>
      <c r="VHG746" s="86"/>
      <c r="VHH746" s="86"/>
      <c r="VHI746" s="86"/>
      <c r="VHJ746" s="86"/>
      <c r="VHK746" s="86"/>
      <c r="VHL746" s="86"/>
      <c r="VHM746" s="86"/>
      <c r="VHN746" s="86"/>
      <c r="VHO746" s="86"/>
      <c r="VHP746" s="86"/>
      <c r="VHQ746" s="86"/>
      <c r="VHR746" s="86"/>
      <c r="VHS746" s="86"/>
      <c r="VHT746" s="86"/>
      <c r="VHU746" s="86"/>
      <c r="VHV746" s="86"/>
      <c r="VHW746" s="86"/>
      <c r="VHX746" s="86"/>
      <c r="VHY746" s="86"/>
      <c r="VHZ746" s="86"/>
      <c r="VIA746" s="86"/>
      <c r="VIB746" s="86"/>
      <c r="VIC746" s="86"/>
      <c r="VID746" s="86"/>
      <c r="VIE746" s="86"/>
      <c r="VIF746" s="86"/>
      <c r="VIG746" s="86"/>
      <c r="VIH746" s="86"/>
      <c r="VII746" s="86"/>
      <c r="VIJ746" s="86"/>
      <c r="VIK746" s="86"/>
      <c r="VIL746" s="86"/>
      <c r="VIM746" s="86"/>
      <c r="VIN746" s="86"/>
      <c r="VIO746" s="86"/>
      <c r="VIP746" s="86"/>
      <c r="VIQ746" s="86"/>
      <c r="VIR746" s="86"/>
      <c r="VIS746" s="86"/>
      <c r="VIT746" s="86"/>
      <c r="VIU746" s="86"/>
      <c r="VIV746" s="86"/>
      <c r="VIW746" s="86"/>
      <c r="VIX746" s="86"/>
      <c r="VIY746" s="86"/>
      <c r="VIZ746" s="86"/>
      <c r="VJA746" s="86"/>
      <c r="VJB746" s="86"/>
      <c r="VJC746" s="86"/>
      <c r="VJD746" s="86"/>
      <c r="VJE746" s="86"/>
      <c r="VJF746" s="86"/>
      <c r="VJG746" s="86"/>
      <c r="VJH746" s="86"/>
      <c r="VJI746" s="86"/>
      <c r="VJJ746" s="86"/>
      <c r="VJK746" s="86"/>
      <c r="VJL746" s="86"/>
      <c r="VJM746" s="86"/>
      <c r="VJN746" s="86"/>
      <c r="VJO746" s="86"/>
      <c r="VJP746" s="86"/>
      <c r="VJQ746" s="86"/>
      <c r="VJR746" s="86"/>
      <c r="VJS746" s="86"/>
      <c r="VJT746" s="86"/>
      <c r="VJU746" s="86"/>
      <c r="VJV746" s="86"/>
      <c r="VJW746" s="86"/>
      <c r="VJX746" s="86"/>
      <c r="VJY746" s="86"/>
      <c r="VJZ746" s="86"/>
      <c r="VKA746" s="86"/>
      <c r="VKB746" s="86"/>
      <c r="VKC746" s="86"/>
      <c r="VKD746" s="86"/>
      <c r="VKE746" s="86"/>
      <c r="VKF746" s="86"/>
      <c r="VKG746" s="86"/>
      <c r="VKH746" s="86"/>
      <c r="VKI746" s="86"/>
      <c r="VKJ746" s="86"/>
      <c r="VKK746" s="86"/>
      <c r="VKL746" s="86"/>
      <c r="VKM746" s="86"/>
      <c r="VKN746" s="86"/>
      <c r="VKO746" s="86"/>
      <c r="VKP746" s="86"/>
      <c r="VKQ746" s="86"/>
      <c r="VKR746" s="86"/>
      <c r="VKS746" s="86"/>
      <c r="VKT746" s="86"/>
      <c r="VKU746" s="86"/>
      <c r="VKV746" s="86"/>
      <c r="VKW746" s="86"/>
      <c r="VKX746" s="86"/>
      <c r="VKY746" s="86"/>
      <c r="VKZ746" s="86"/>
      <c r="VLA746" s="86"/>
      <c r="VLB746" s="86"/>
      <c r="VLC746" s="86"/>
      <c r="VLD746" s="86"/>
      <c r="VLE746" s="86"/>
      <c r="VLF746" s="86"/>
      <c r="VLG746" s="86"/>
      <c r="VLH746" s="86"/>
      <c r="VLI746" s="86"/>
      <c r="VLJ746" s="86"/>
      <c r="VLK746" s="86"/>
      <c r="VLL746" s="86"/>
      <c r="VLM746" s="86"/>
      <c r="VLN746" s="86"/>
      <c r="VLO746" s="86"/>
      <c r="VLP746" s="86"/>
      <c r="VLQ746" s="86"/>
      <c r="VLR746" s="86"/>
      <c r="VLS746" s="86"/>
      <c r="VLT746" s="86"/>
      <c r="VLU746" s="86"/>
      <c r="VLV746" s="86"/>
      <c r="VLW746" s="86"/>
      <c r="VLX746" s="86"/>
      <c r="VLY746" s="86"/>
      <c r="VLZ746" s="86"/>
      <c r="VMA746" s="86"/>
      <c r="VMB746" s="86"/>
      <c r="VMC746" s="86"/>
      <c r="VMD746" s="86"/>
      <c r="VME746" s="86"/>
      <c r="VMF746" s="86"/>
      <c r="VMG746" s="86"/>
      <c r="VMH746" s="86"/>
      <c r="VMI746" s="86"/>
      <c r="VMJ746" s="86"/>
      <c r="VMK746" s="86"/>
      <c r="VML746" s="86"/>
      <c r="VMM746" s="86"/>
      <c r="VMN746" s="86"/>
      <c r="VMO746" s="86"/>
      <c r="VMP746" s="86"/>
      <c r="VMQ746" s="86"/>
      <c r="VMR746" s="86"/>
      <c r="VMS746" s="86"/>
      <c r="VMT746" s="86"/>
      <c r="VMU746" s="86"/>
      <c r="VMV746" s="86"/>
      <c r="VMW746" s="86"/>
      <c r="VMX746" s="86"/>
      <c r="VMY746" s="86"/>
      <c r="VMZ746" s="86"/>
      <c r="VNA746" s="86"/>
      <c r="VNB746" s="86"/>
      <c r="VNC746" s="86"/>
      <c r="VND746" s="86"/>
      <c r="VNE746" s="86"/>
      <c r="VNF746" s="86"/>
      <c r="VNG746" s="86"/>
      <c r="VNH746" s="86"/>
      <c r="VNI746" s="86"/>
      <c r="VNJ746" s="86"/>
      <c r="VNK746" s="86"/>
      <c r="VNL746" s="86"/>
      <c r="VNM746" s="86"/>
      <c r="VNN746" s="86"/>
      <c r="VNO746" s="86"/>
      <c r="VNP746" s="86"/>
      <c r="VNQ746" s="86"/>
      <c r="VNR746" s="86"/>
      <c r="VNS746" s="86"/>
      <c r="VNT746" s="86"/>
      <c r="VNU746" s="86"/>
      <c r="VNV746" s="86"/>
      <c r="VNW746" s="86"/>
      <c r="VNX746" s="86"/>
      <c r="VNY746" s="86"/>
      <c r="VNZ746" s="86"/>
      <c r="VOA746" s="86"/>
      <c r="VOB746" s="86"/>
      <c r="VOC746" s="86"/>
      <c r="VOD746" s="86"/>
      <c r="VOE746" s="86"/>
      <c r="VOF746" s="86"/>
      <c r="VOG746" s="86"/>
      <c r="VOH746" s="86"/>
      <c r="VOI746" s="86"/>
      <c r="VOJ746" s="86"/>
      <c r="VOK746" s="86"/>
      <c r="VOL746" s="86"/>
      <c r="VOM746" s="86"/>
      <c r="VON746" s="86"/>
      <c r="VOO746" s="86"/>
      <c r="VOP746" s="86"/>
      <c r="VOQ746" s="86"/>
      <c r="VOR746" s="86"/>
      <c r="VOS746" s="86"/>
      <c r="VOT746" s="86"/>
      <c r="VOU746" s="86"/>
      <c r="VOV746" s="86"/>
      <c r="VOW746" s="86"/>
      <c r="VOX746" s="86"/>
      <c r="VOY746" s="86"/>
      <c r="VOZ746" s="86"/>
      <c r="VPA746" s="86"/>
      <c r="VPB746" s="86"/>
      <c r="VPC746" s="86"/>
      <c r="VPD746" s="86"/>
      <c r="VPE746" s="86"/>
      <c r="VPF746" s="86"/>
      <c r="VPG746" s="86"/>
      <c r="VPH746" s="86"/>
      <c r="VPI746" s="86"/>
      <c r="VPJ746" s="86"/>
      <c r="VPK746" s="86"/>
      <c r="VPL746" s="86"/>
      <c r="VPM746" s="86"/>
      <c r="VPN746" s="86"/>
      <c r="VPO746" s="86"/>
      <c r="VPP746" s="86"/>
      <c r="VPQ746" s="86"/>
      <c r="VPR746" s="86"/>
      <c r="VPS746" s="86"/>
      <c r="VPT746" s="86"/>
      <c r="VPU746" s="86"/>
      <c r="VPV746" s="86"/>
      <c r="VPW746" s="86"/>
      <c r="VPX746" s="86"/>
      <c r="VPY746" s="86"/>
      <c r="VPZ746" s="86"/>
      <c r="VQA746" s="86"/>
      <c r="VQB746" s="86"/>
      <c r="VQC746" s="86"/>
      <c r="VQD746" s="86"/>
      <c r="VQE746" s="86"/>
      <c r="VQF746" s="86"/>
      <c r="VQG746" s="86"/>
      <c r="VQH746" s="86"/>
      <c r="VQI746" s="86"/>
      <c r="VQJ746" s="86"/>
      <c r="VQK746" s="86"/>
      <c r="VQL746" s="86"/>
      <c r="VQM746" s="86"/>
      <c r="VQN746" s="86"/>
      <c r="VQO746" s="86"/>
      <c r="VQP746" s="86"/>
      <c r="VQQ746" s="86"/>
      <c r="VQR746" s="86"/>
      <c r="VQS746" s="86"/>
      <c r="VQT746" s="86"/>
      <c r="VQU746" s="86"/>
      <c r="VQV746" s="86"/>
      <c r="VQW746" s="86"/>
      <c r="VQX746" s="86"/>
      <c r="VQY746" s="86"/>
      <c r="VQZ746" s="86"/>
      <c r="VRA746" s="86"/>
      <c r="VRB746" s="86"/>
      <c r="VRC746" s="86"/>
      <c r="VRD746" s="86"/>
      <c r="VRE746" s="86"/>
      <c r="VRF746" s="86"/>
      <c r="VRG746" s="86"/>
      <c r="VRH746" s="86"/>
      <c r="VRI746" s="86"/>
      <c r="VRJ746" s="86"/>
      <c r="VRK746" s="86"/>
      <c r="VRL746" s="86"/>
      <c r="VRM746" s="86"/>
      <c r="VRN746" s="86"/>
      <c r="VRO746" s="86"/>
      <c r="VRP746" s="86"/>
      <c r="VRQ746" s="86"/>
      <c r="VRR746" s="86"/>
      <c r="VRS746" s="86"/>
      <c r="VRT746" s="86"/>
      <c r="VRU746" s="86"/>
      <c r="VRV746" s="86"/>
      <c r="VRW746" s="86"/>
      <c r="VRX746" s="86"/>
      <c r="VRY746" s="86"/>
      <c r="VRZ746" s="86"/>
      <c r="VSA746" s="86"/>
      <c r="VSB746" s="86"/>
      <c r="VSC746" s="86"/>
      <c r="VSD746" s="86"/>
      <c r="VSE746" s="86"/>
      <c r="VSF746" s="86"/>
      <c r="VSG746" s="86"/>
      <c r="VSH746" s="86"/>
      <c r="VSI746" s="86"/>
      <c r="VSJ746" s="86"/>
      <c r="VSK746" s="86"/>
      <c r="VSL746" s="86"/>
      <c r="VSM746" s="86"/>
      <c r="VSN746" s="86"/>
      <c r="VSO746" s="86"/>
      <c r="VSP746" s="86"/>
      <c r="VSQ746" s="86"/>
      <c r="VSR746" s="86"/>
      <c r="VSS746" s="86"/>
      <c r="VST746" s="86"/>
      <c r="VSU746" s="86"/>
      <c r="VSV746" s="86"/>
      <c r="VSW746" s="86"/>
      <c r="VSX746" s="86"/>
      <c r="VSY746" s="86"/>
      <c r="VSZ746" s="86"/>
      <c r="VTA746" s="86"/>
      <c r="VTB746" s="86"/>
      <c r="VTC746" s="86"/>
      <c r="VTD746" s="86"/>
      <c r="VTE746" s="86"/>
      <c r="VTF746" s="86"/>
      <c r="VTG746" s="86"/>
      <c r="VTH746" s="86"/>
      <c r="VTI746" s="86"/>
      <c r="VTJ746" s="86"/>
      <c r="VTK746" s="86"/>
      <c r="VTL746" s="86"/>
      <c r="VTM746" s="86"/>
      <c r="VTN746" s="86"/>
      <c r="VTO746" s="86"/>
      <c r="VTP746" s="86"/>
      <c r="VTQ746" s="86"/>
      <c r="VTR746" s="86"/>
      <c r="VTS746" s="86"/>
      <c r="VTT746" s="86"/>
      <c r="VTU746" s="86"/>
      <c r="VTV746" s="86"/>
      <c r="VTW746" s="86"/>
      <c r="VTX746" s="86"/>
      <c r="VTY746" s="86"/>
      <c r="VTZ746" s="86"/>
      <c r="VUA746" s="86"/>
      <c r="VUB746" s="86"/>
      <c r="VUC746" s="86"/>
      <c r="VUD746" s="86"/>
      <c r="VUE746" s="86"/>
      <c r="VUF746" s="86"/>
      <c r="VUG746" s="86"/>
      <c r="VUH746" s="86"/>
      <c r="VUI746" s="86"/>
      <c r="VUJ746" s="86"/>
      <c r="VUK746" s="86"/>
      <c r="VUL746" s="86"/>
      <c r="VUM746" s="86"/>
      <c r="VUN746" s="86"/>
      <c r="VUO746" s="86"/>
      <c r="VUP746" s="86"/>
      <c r="VUQ746" s="86"/>
      <c r="VUR746" s="86"/>
      <c r="VUS746" s="86"/>
      <c r="VUT746" s="86"/>
      <c r="VUU746" s="86"/>
      <c r="VUV746" s="86"/>
      <c r="VUW746" s="86"/>
      <c r="VUX746" s="86"/>
      <c r="VUY746" s="86"/>
      <c r="VUZ746" s="86"/>
      <c r="VVA746" s="86"/>
      <c r="VVB746" s="86"/>
      <c r="VVC746" s="86"/>
      <c r="VVD746" s="86"/>
      <c r="VVE746" s="86"/>
      <c r="VVF746" s="86"/>
      <c r="VVG746" s="86"/>
      <c r="VVH746" s="86"/>
      <c r="VVI746" s="86"/>
      <c r="VVJ746" s="86"/>
      <c r="VVK746" s="86"/>
      <c r="VVL746" s="86"/>
      <c r="VVM746" s="86"/>
      <c r="VVN746" s="86"/>
      <c r="VVO746" s="86"/>
      <c r="VVP746" s="86"/>
      <c r="VVQ746" s="86"/>
      <c r="VVR746" s="86"/>
      <c r="VVS746" s="86"/>
      <c r="VVT746" s="86"/>
      <c r="VVU746" s="86"/>
      <c r="VVV746" s="86"/>
      <c r="VVW746" s="86"/>
      <c r="VVX746" s="86"/>
      <c r="VVY746" s="86"/>
      <c r="VVZ746" s="86"/>
      <c r="VWA746" s="86"/>
      <c r="VWB746" s="86"/>
      <c r="VWC746" s="86"/>
      <c r="VWD746" s="86"/>
      <c r="VWE746" s="86"/>
      <c r="VWF746" s="86"/>
      <c r="VWG746" s="86"/>
      <c r="VWH746" s="86"/>
      <c r="VWI746" s="86"/>
      <c r="VWJ746" s="86"/>
      <c r="VWK746" s="86"/>
      <c r="VWL746" s="86"/>
      <c r="VWM746" s="86"/>
      <c r="VWN746" s="86"/>
      <c r="VWO746" s="86"/>
      <c r="VWP746" s="86"/>
      <c r="VWQ746" s="86"/>
      <c r="VWR746" s="86"/>
      <c r="VWS746" s="86"/>
      <c r="VWT746" s="86"/>
      <c r="VWU746" s="86"/>
      <c r="VWV746" s="86"/>
      <c r="VWW746" s="86"/>
      <c r="VWX746" s="86"/>
      <c r="VWY746" s="86"/>
      <c r="VWZ746" s="86"/>
      <c r="VXA746" s="86"/>
      <c r="VXB746" s="86"/>
      <c r="VXC746" s="86"/>
      <c r="VXD746" s="86"/>
      <c r="VXE746" s="86"/>
      <c r="VXF746" s="86"/>
      <c r="VXG746" s="86"/>
      <c r="VXH746" s="86"/>
      <c r="VXI746" s="86"/>
      <c r="VXJ746" s="86"/>
      <c r="VXK746" s="86"/>
      <c r="VXL746" s="86"/>
      <c r="VXM746" s="86"/>
      <c r="VXN746" s="86"/>
      <c r="VXO746" s="86"/>
      <c r="VXP746" s="86"/>
      <c r="VXQ746" s="86"/>
      <c r="VXR746" s="86"/>
      <c r="VXS746" s="86"/>
      <c r="VXT746" s="86"/>
      <c r="VXU746" s="86"/>
      <c r="VXV746" s="86"/>
      <c r="VXW746" s="86"/>
      <c r="VXX746" s="86"/>
      <c r="VXY746" s="86"/>
      <c r="VXZ746" s="86"/>
      <c r="VYA746" s="86"/>
      <c r="VYB746" s="86"/>
      <c r="VYC746" s="86"/>
      <c r="VYD746" s="86"/>
      <c r="VYE746" s="86"/>
      <c r="VYF746" s="86"/>
      <c r="VYG746" s="86"/>
      <c r="VYH746" s="86"/>
      <c r="VYI746" s="86"/>
      <c r="VYJ746" s="86"/>
      <c r="VYK746" s="86"/>
      <c r="VYL746" s="86"/>
      <c r="VYM746" s="86"/>
      <c r="VYN746" s="86"/>
      <c r="VYO746" s="86"/>
      <c r="VYP746" s="86"/>
      <c r="VYQ746" s="86"/>
      <c r="VYR746" s="86"/>
      <c r="VYS746" s="86"/>
      <c r="VYT746" s="86"/>
      <c r="VYU746" s="86"/>
      <c r="VYV746" s="86"/>
      <c r="VYW746" s="86"/>
      <c r="VYX746" s="86"/>
      <c r="VYY746" s="86"/>
      <c r="VYZ746" s="86"/>
      <c r="VZA746" s="86"/>
      <c r="VZB746" s="86"/>
      <c r="VZC746" s="86"/>
      <c r="VZD746" s="86"/>
      <c r="VZE746" s="86"/>
      <c r="VZF746" s="86"/>
      <c r="VZG746" s="86"/>
      <c r="VZH746" s="86"/>
      <c r="VZI746" s="86"/>
      <c r="VZJ746" s="86"/>
      <c r="VZK746" s="86"/>
      <c r="VZL746" s="86"/>
      <c r="VZM746" s="86"/>
      <c r="VZN746" s="86"/>
      <c r="VZO746" s="86"/>
      <c r="VZP746" s="86"/>
      <c r="VZQ746" s="86"/>
      <c r="VZR746" s="86"/>
      <c r="VZS746" s="86"/>
      <c r="VZT746" s="86"/>
      <c r="VZU746" s="86"/>
      <c r="VZV746" s="86"/>
      <c r="VZW746" s="86"/>
      <c r="VZX746" s="86"/>
      <c r="VZY746" s="86"/>
      <c r="VZZ746" s="86"/>
      <c r="WAA746" s="86"/>
      <c r="WAB746" s="86"/>
      <c r="WAC746" s="86"/>
      <c r="WAD746" s="86"/>
      <c r="WAE746" s="86"/>
      <c r="WAF746" s="86"/>
      <c r="WAG746" s="86"/>
      <c r="WAH746" s="86"/>
      <c r="WAI746" s="86"/>
      <c r="WAJ746" s="86"/>
      <c r="WAK746" s="86"/>
      <c r="WAL746" s="86"/>
      <c r="WAM746" s="86"/>
      <c r="WAN746" s="86"/>
      <c r="WAO746" s="86"/>
      <c r="WAP746" s="86"/>
      <c r="WAQ746" s="86"/>
      <c r="WAR746" s="86"/>
      <c r="WAS746" s="86"/>
      <c r="WAT746" s="86"/>
      <c r="WAU746" s="86"/>
      <c r="WAV746" s="86"/>
      <c r="WAW746" s="86"/>
      <c r="WAX746" s="86"/>
      <c r="WAY746" s="86"/>
      <c r="WAZ746" s="86"/>
      <c r="WBA746" s="86"/>
      <c r="WBB746" s="86"/>
      <c r="WBC746" s="86"/>
      <c r="WBD746" s="86"/>
      <c r="WBE746" s="86"/>
      <c r="WBF746" s="86"/>
      <c r="WBG746" s="86"/>
      <c r="WBH746" s="86"/>
      <c r="WBI746" s="86"/>
      <c r="WBJ746" s="86"/>
      <c r="WBK746" s="86"/>
      <c r="WBL746" s="86"/>
      <c r="WBM746" s="86"/>
      <c r="WBN746" s="86"/>
      <c r="WBO746" s="86"/>
      <c r="WBP746" s="86"/>
      <c r="WBQ746" s="86"/>
      <c r="WBR746" s="86"/>
      <c r="WBS746" s="86"/>
      <c r="WBT746" s="86"/>
      <c r="WBU746" s="86"/>
      <c r="WBV746" s="86"/>
      <c r="WBW746" s="86"/>
      <c r="WBX746" s="86"/>
      <c r="WBY746" s="86"/>
      <c r="WBZ746" s="86"/>
      <c r="WCA746" s="86"/>
      <c r="WCB746" s="86"/>
      <c r="WCC746" s="86"/>
      <c r="WCD746" s="86"/>
      <c r="WCE746" s="86"/>
      <c r="WCF746" s="86"/>
      <c r="WCG746" s="86"/>
      <c r="WCH746" s="86"/>
      <c r="WCI746" s="86"/>
      <c r="WCJ746" s="86"/>
      <c r="WCK746" s="86"/>
      <c r="WCL746" s="86"/>
      <c r="WCM746" s="86"/>
      <c r="WCN746" s="86"/>
      <c r="WCO746" s="86"/>
      <c r="WCP746" s="86"/>
      <c r="WCQ746" s="86"/>
      <c r="WCR746" s="86"/>
      <c r="WCS746" s="86"/>
      <c r="WCT746" s="86"/>
      <c r="WCU746" s="86"/>
      <c r="WCV746" s="86"/>
      <c r="WCW746" s="86"/>
      <c r="WCX746" s="86"/>
      <c r="WCY746" s="86"/>
      <c r="WCZ746" s="86"/>
      <c r="WDA746" s="86"/>
      <c r="WDB746" s="86"/>
      <c r="WDC746" s="86"/>
      <c r="WDD746" s="86"/>
      <c r="WDE746" s="86"/>
      <c r="WDF746" s="86"/>
      <c r="WDG746" s="86"/>
      <c r="WDH746" s="86"/>
      <c r="WDI746" s="86"/>
      <c r="WDJ746" s="86"/>
      <c r="WDK746" s="86"/>
      <c r="WDL746" s="86"/>
      <c r="WDM746" s="86"/>
      <c r="WDN746" s="86"/>
      <c r="WDO746" s="86"/>
      <c r="WDP746" s="86"/>
      <c r="WDQ746" s="86"/>
      <c r="WDR746" s="86"/>
      <c r="WDS746" s="86"/>
      <c r="WDT746" s="86"/>
      <c r="WDU746" s="86"/>
      <c r="WDV746" s="86"/>
      <c r="WDW746" s="86"/>
      <c r="WDX746" s="86"/>
      <c r="WDY746" s="86"/>
      <c r="WDZ746" s="86"/>
      <c r="WEA746" s="86"/>
      <c r="WEB746" s="86"/>
      <c r="WEC746" s="86"/>
      <c r="WED746" s="86"/>
      <c r="WEE746" s="86"/>
      <c r="WEF746" s="86"/>
      <c r="WEG746" s="86"/>
      <c r="WEH746" s="86"/>
      <c r="WEI746" s="86"/>
      <c r="WEJ746" s="86"/>
      <c r="WEK746" s="86"/>
      <c r="WEL746" s="86"/>
      <c r="WEM746" s="86"/>
      <c r="WEN746" s="86"/>
      <c r="WEO746" s="86"/>
      <c r="WEP746" s="86"/>
      <c r="WEQ746" s="86"/>
      <c r="WER746" s="86"/>
      <c r="WES746" s="86"/>
      <c r="WET746" s="86"/>
      <c r="WEU746" s="86"/>
      <c r="WEV746" s="86"/>
      <c r="WEW746" s="86"/>
      <c r="WEX746" s="86"/>
      <c r="WEY746" s="86"/>
      <c r="WEZ746" s="86"/>
      <c r="WFA746" s="86"/>
      <c r="WFB746" s="86"/>
      <c r="WFC746" s="86"/>
      <c r="WFD746" s="86"/>
      <c r="WFE746" s="86"/>
      <c r="WFF746" s="86"/>
      <c r="WFG746" s="86"/>
      <c r="WFH746" s="86"/>
      <c r="WFI746" s="86"/>
      <c r="WFJ746" s="86"/>
      <c r="WFK746" s="86"/>
      <c r="WFL746" s="86"/>
      <c r="WFM746" s="86"/>
      <c r="WFN746" s="86"/>
      <c r="WFO746" s="86"/>
      <c r="WFP746" s="86"/>
      <c r="WFQ746" s="86"/>
      <c r="WFR746" s="86"/>
      <c r="WFS746" s="86"/>
      <c r="WFT746" s="86"/>
      <c r="WFU746" s="86"/>
      <c r="WFV746" s="86"/>
      <c r="WFW746" s="86"/>
      <c r="WFX746" s="86"/>
      <c r="WFY746" s="86"/>
      <c r="WFZ746" s="86"/>
      <c r="WGA746" s="86"/>
      <c r="WGB746" s="86"/>
      <c r="WGC746" s="86"/>
      <c r="WGD746" s="86"/>
      <c r="WGE746" s="86"/>
      <c r="WGF746" s="86"/>
      <c r="WGG746" s="86"/>
      <c r="WGH746" s="86"/>
      <c r="WGI746" s="86"/>
      <c r="WGJ746" s="86"/>
      <c r="WGK746" s="86"/>
      <c r="WGL746" s="86"/>
      <c r="WGM746" s="86"/>
      <c r="WGN746" s="86"/>
      <c r="WGO746" s="86"/>
      <c r="WGP746" s="86"/>
      <c r="WGQ746" s="86"/>
      <c r="WGR746" s="86"/>
      <c r="WGS746" s="86"/>
      <c r="WGT746" s="86"/>
      <c r="WGU746" s="86"/>
      <c r="WGV746" s="86"/>
      <c r="WGW746" s="86"/>
      <c r="WGX746" s="86"/>
      <c r="WGY746" s="86"/>
      <c r="WGZ746" s="86"/>
      <c r="WHA746" s="86"/>
      <c r="WHB746" s="86"/>
      <c r="WHC746" s="86"/>
      <c r="WHD746" s="86"/>
      <c r="WHE746" s="86"/>
      <c r="WHF746" s="86"/>
      <c r="WHG746" s="86"/>
      <c r="WHH746" s="86"/>
      <c r="WHI746" s="86"/>
      <c r="WHJ746" s="86"/>
      <c r="WHK746" s="86"/>
      <c r="WHL746" s="86"/>
      <c r="WHM746" s="86"/>
      <c r="WHN746" s="86"/>
      <c r="WHO746" s="86"/>
      <c r="WHP746" s="86"/>
      <c r="WHQ746" s="86"/>
      <c r="WHR746" s="86"/>
      <c r="WHS746" s="86"/>
      <c r="WHT746" s="86"/>
      <c r="WHU746" s="86"/>
      <c r="WHV746" s="86"/>
      <c r="WHW746" s="86"/>
      <c r="WHX746" s="86"/>
      <c r="WHY746" s="86"/>
      <c r="WHZ746" s="86"/>
      <c r="WIA746" s="86"/>
      <c r="WIB746" s="86"/>
      <c r="WIC746" s="86"/>
      <c r="WID746" s="86"/>
      <c r="WIE746" s="86"/>
      <c r="WIF746" s="86"/>
      <c r="WIG746" s="86"/>
      <c r="WIH746" s="86"/>
      <c r="WII746" s="86"/>
      <c r="WIJ746" s="86"/>
      <c r="WIK746" s="86"/>
      <c r="WIL746" s="86"/>
      <c r="WIM746" s="86"/>
      <c r="WIN746" s="86"/>
      <c r="WIO746" s="86"/>
      <c r="WIP746" s="86"/>
      <c r="WIQ746" s="86"/>
      <c r="WIR746" s="86"/>
      <c r="WIS746" s="86"/>
      <c r="WIT746" s="86"/>
      <c r="WIU746" s="86"/>
      <c r="WIV746" s="86"/>
      <c r="WIW746" s="86"/>
      <c r="WIX746" s="86"/>
      <c r="WIY746" s="86"/>
      <c r="WIZ746" s="86"/>
      <c r="WJA746" s="86"/>
      <c r="WJB746" s="86"/>
      <c r="WJC746" s="86"/>
      <c r="WJD746" s="86"/>
      <c r="WJE746" s="86"/>
      <c r="WJF746" s="86"/>
      <c r="WJG746" s="86"/>
      <c r="WJH746" s="86"/>
      <c r="WJI746" s="86"/>
      <c r="WJJ746" s="86"/>
      <c r="WJK746" s="86"/>
      <c r="WJL746" s="86"/>
      <c r="WJM746" s="86"/>
      <c r="WJN746" s="86"/>
      <c r="WJO746" s="86"/>
      <c r="WJP746" s="86"/>
      <c r="WJQ746" s="86"/>
      <c r="WJR746" s="86"/>
      <c r="WJS746" s="86"/>
      <c r="WJT746" s="86"/>
      <c r="WJU746" s="86"/>
      <c r="WJV746" s="86"/>
      <c r="WJW746" s="86"/>
      <c r="WJX746" s="86"/>
      <c r="WJY746" s="86"/>
      <c r="WJZ746" s="86"/>
      <c r="WKA746" s="86"/>
      <c r="WKB746" s="86"/>
      <c r="WKC746" s="86"/>
      <c r="WKD746" s="86"/>
      <c r="WKE746" s="86"/>
      <c r="WKF746" s="86"/>
      <c r="WKG746" s="86"/>
      <c r="WKH746" s="86"/>
      <c r="WKI746" s="86"/>
      <c r="WKJ746" s="86"/>
      <c r="WKK746" s="86"/>
      <c r="WKL746" s="86"/>
      <c r="WKM746" s="86"/>
      <c r="WKN746" s="86"/>
      <c r="WKO746" s="86"/>
      <c r="WKP746" s="86"/>
      <c r="WKQ746" s="86"/>
      <c r="WKR746" s="86"/>
      <c r="WKS746" s="86"/>
      <c r="WKT746" s="86"/>
      <c r="WKU746" s="86"/>
      <c r="WKV746" s="86"/>
      <c r="WKW746" s="86"/>
      <c r="WKX746" s="86"/>
      <c r="WKY746" s="86"/>
      <c r="WKZ746" s="86"/>
      <c r="WLA746" s="86"/>
      <c r="WLB746" s="86"/>
      <c r="WLC746" s="86"/>
      <c r="WLD746" s="86"/>
      <c r="WLE746" s="86"/>
      <c r="WLF746" s="86"/>
      <c r="WLG746" s="86"/>
      <c r="WLH746" s="86"/>
      <c r="WLI746" s="86"/>
      <c r="WLJ746" s="86"/>
      <c r="WLK746" s="86"/>
      <c r="WLL746" s="86"/>
      <c r="WLM746" s="86"/>
      <c r="WLN746" s="86"/>
      <c r="WLO746" s="86"/>
      <c r="WLP746" s="86"/>
      <c r="WLQ746" s="86"/>
      <c r="WLR746" s="86"/>
      <c r="WLS746" s="86"/>
      <c r="WLT746" s="86"/>
      <c r="WLU746" s="86"/>
      <c r="WLV746" s="86"/>
      <c r="WLW746" s="86"/>
      <c r="WLX746" s="86"/>
      <c r="WLY746" s="86"/>
      <c r="WLZ746" s="86"/>
      <c r="WMA746" s="86"/>
      <c r="WMB746" s="86"/>
      <c r="WMC746" s="86"/>
      <c r="WMD746" s="86"/>
      <c r="WME746" s="86"/>
      <c r="WMF746" s="86"/>
      <c r="WMG746" s="86"/>
      <c r="WMH746" s="86"/>
      <c r="WMI746" s="86"/>
      <c r="WMJ746" s="86"/>
      <c r="WMK746" s="86"/>
      <c r="WML746" s="86"/>
      <c r="WMM746" s="86"/>
      <c r="WMN746" s="86"/>
      <c r="WMO746" s="86"/>
      <c r="WMP746" s="86"/>
      <c r="WMQ746" s="86"/>
      <c r="WMR746" s="86"/>
      <c r="WMS746" s="86"/>
      <c r="WMT746" s="86"/>
      <c r="WMU746" s="86"/>
      <c r="WMV746" s="86"/>
      <c r="WMW746" s="86"/>
      <c r="WMX746" s="86"/>
      <c r="WMY746" s="86"/>
      <c r="WMZ746" s="86"/>
      <c r="WNA746" s="86"/>
      <c r="WNB746" s="86"/>
      <c r="WNC746" s="86"/>
      <c r="WND746" s="86"/>
      <c r="WNE746" s="86"/>
      <c r="WNF746" s="86"/>
      <c r="WNG746" s="86"/>
      <c r="WNH746" s="86"/>
      <c r="WNI746" s="86"/>
      <c r="WNJ746" s="86"/>
      <c r="WNK746" s="86"/>
      <c r="WNL746" s="86"/>
      <c r="WNM746" s="86"/>
      <c r="WNN746" s="86"/>
      <c r="WNO746" s="86"/>
      <c r="WNP746" s="86"/>
      <c r="WNQ746" s="86"/>
      <c r="WNR746" s="86"/>
      <c r="WNS746" s="86"/>
      <c r="WNT746" s="86"/>
      <c r="WNU746" s="86"/>
      <c r="WNV746" s="86"/>
      <c r="WNW746" s="86"/>
      <c r="WNX746" s="86"/>
      <c r="WNY746" s="86"/>
      <c r="WNZ746" s="86"/>
      <c r="WOA746" s="86"/>
      <c r="WOB746" s="86"/>
      <c r="WOC746" s="86"/>
      <c r="WOD746" s="86"/>
      <c r="WOE746" s="86"/>
      <c r="WOF746" s="86"/>
      <c r="WOG746" s="86"/>
      <c r="WOH746" s="86"/>
      <c r="WOI746" s="86"/>
      <c r="WOJ746" s="86"/>
      <c r="WOK746" s="86"/>
      <c r="WOL746" s="86"/>
      <c r="WOM746" s="86"/>
      <c r="WON746" s="86"/>
      <c r="WOO746" s="86"/>
      <c r="WOP746" s="86"/>
      <c r="WOQ746" s="86"/>
      <c r="WOR746" s="86"/>
      <c r="WOS746" s="86"/>
      <c r="WOT746" s="86"/>
      <c r="WOU746" s="86"/>
      <c r="WOV746" s="86"/>
      <c r="WOW746" s="86"/>
      <c r="WOX746" s="86"/>
      <c r="WOY746" s="86"/>
      <c r="WOZ746" s="86"/>
      <c r="WPA746" s="86"/>
      <c r="WPB746" s="86"/>
      <c r="WPC746" s="86"/>
      <c r="WPD746" s="86"/>
      <c r="WPE746" s="86"/>
      <c r="WPF746" s="86"/>
      <c r="WPG746" s="86"/>
      <c r="WPH746" s="86"/>
      <c r="WPI746" s="86"/>
      <c r="WPJ746" s="86"/>
      <c r="WPK746" s="86"/>
      <c r="WPL746" s="86"/>
      <c r="WPM746" s="86"/>
      <c r="WPN746" s="86"/>
      <c r="WPO746" s="86"/>
      <c r="WPP746" s="86"/>
      <c r="WPQ746" s="86"/>
      <c r="WPR746" s="86"/>
      <c r="WPS746" s="86"/>
      <c r="WPT746" s="86"/>
      <c r="WPU746" s="86"/>
      <c r="WPV746" s="86"/>
      <c r="WPW746" s="86"/>
      <c r="WPX746" s="86"/>
      <c r="WPY746" s="86"/>
      <c r="WPZ746" s="86"/>
      <c r="WQA746" s="86"/>
      <c r="WQB746" s="86"/>
      <c r="WQC746" s="86"/>
      <c r="WQD746" s="86"/>
      <c r="WQE746" s="86"/>
      <c r="WQF746" s="86"/>
      <c r="WQG746" s="86"/>
      <c r="WQH746" s="86"/>
      <c r="WQI746" s="86"/>
      <c r="WQJ746" s="86"/>
      <c r="WQK746" s="86"/>
      <c r="WQL746" s="86"/>
      <c r="WQM746" s="86"/>
      <c r="WQN746" s="86"/>
      <c r="WQO746" s="86"/>
      <c r="WQP746" s="86"/>
      <c r="WQQ746" s="86"/>
      <c r="WQR746" s="86"/>
      <c r="WQS746" s="86"/>
      <c r="WQT746" s="86"/>
      <c r="WQU746" s="86"/>
      <c r="WQV746" s="86"/>
      <c r="WQW746" s="86"/>
      <c r="WQX746" s="86"/>
      <c r="WQY746" s="86"/>
      <c r="WQZ746" s="86"/>
      <c r="WRA746" s="86"/>
      <c r="WRB746" s="86"/>
      <c r="WRC746" s="86"/>
      <c r="WRD746" s="86"/>
      <c r="WRE746" s="86"/>
      <c r="WRF746" s="86"/>
      <c r="WRG746" s="86"/>
      <c r="WRH746" s="86"/>
      <c r="WRI746" s="86"/>
      <c r="WRJ746" s="86"/>
      <c r="WRK746" s="86"/>
      <c r="WRL746" s="86"/>
      <c r="WRM746" s="86"/>
      <c r="WRN746" s="86"/>
      <c r="WRO746" s="86"/>
      <c r="WRP746" s="86"/>
      <c r="WRQ746" s="86"/>
      <c r="WRR746" s="86"/>
      <c r="WRS746" s="86"/>
      <c r="WRT746" s="86"/>
      <c r="WRU746" s="86"/>
      <c r="WRV746" s="86"/>
      <c r="WRW746" s="86"/>
      <c r="WRX746" s="86"/>
      <c r="WRY746" s="86"/>
      <c r="WRZ746" s="86"/>
      <c r="WSA746" s="86"/>
      <c r="WSB746" s="86"/>
      <c r="WSC746" s="86"/>
      <c r="WSD746" s="86"/>
      <c r="WSE746" s="86"/>
      <c r="WSF746" s="86"/>
      <c r="WSG746" s="86"/>
      <c r="WSH746" s="86"/>
      <c r="WSI746" s="86"/>
      <c r="WSJ746" s="86"/>
      <c r="WSK746" s="86"/>
      <c r="WSL746" s="86"/>
      <c r="WSM746" s="86"/>
      <c r="WSN746" s="86"/>
      <c r="WSO746" s="86"/>
      <c r="WSP746" s="86"/>
      <c r="WSQ746" s="86"/>
      <c r="WSR746" s="86"/>
      <c r="WSS746" s="86"/>
      <c r="WST746" s="86"/>
      <c r="WSU746" s="86"/>
      <c r="WSV746" s="86"/>
      <c r="WSW746" s="86"/>
      <c r="WSX746" s="86"/>
      <c r="WSY746" s="86"/>
      <c r="WSZ746" s="86"/>
      <c r="WTA746" s="86"/>
      <c r="WTB746" s="86"/>
      <c r="WTC746" s="86"/>
      <c r="WTD746" s="86"/>
      <c r="WTE746" s="86"/>
      <c r="WTF746" s="86"/>
      <c r="WTG746" s="86"/>
      <c r="WTH746" s="86"/>
      <c r="WTI746" s="86"/>
      <c r="WTJ746" s="86"/>
      <c r="WTK746" s="86"/>
      <c r="WTL746" s="86"/>
      <c r="WTM746" s="86"/>
      <c r="WTN746" s="86"/>
      <c r="WTO746" s="86"/>
      <c r="WTP746" s="86"/>
      <c r="WTQ746" s="86"/>
      <c r="WTR746" s="86"/>
      <c r="WTS746" s="86"/>
      <c r="WTT746" s="86"/>
      <c r="WTU746" s="86"/>
      <c r="WTV746" s="86"/>
      <c r="WTW746" s="86"/>
      <c r="WTX746" s="86"/>
      <c r="WTY746" s="86"/>
      <c r="WTZ746" s="86"/>
      <c r="WUA746" s="86"/>
      <c r="WUB746" s="86"/>
      <c r="WUC746" s="86"/>
      <c r="WUD746" s="86"/>
      <c r="WUE746" s="86"/>
      <c r="WUF746" s="86"/>
      <c r="WUG746" s="86"/>
      <c r="WUH746" s="86"/>
      <c r="WUI746" s="86"/>
      <c r="WUJ746" s="86"/>
      <c r="WUK746" s="86"/>
      <c r="WUL746" s="86"/>
      <c r="WUM746" s="86"/>
      <c r="WUN746" s="86"/>
      <c r="WUO746" s="86"/>
      <c r="WUP746" s="86"/>
      <c r="WUQ746" s="86"/>
      <c r="WUR746" s="86"/>
      <c r="WUS746" s="86"/>
      <c r="WUT746" s="86"/>
      <c r="WUU746" s="86"/>
      <c r="WUV746" s="86"/>
      <c r="WUW746" s="86"/>
      <c r="WUX746" s="86"/>
      <c r="WUY746" s="86"/>
      <c r="WUZ746" s="86"/>
      <c r="WVA746" s="86"/>
      <c r="WVB746" s="86"/>
      <c r="WVC746" s="86"/>
      <c r="WVD746" s="86"/>
      <c r="WVE746" s="86"/>
      <c r="WVF746" s="86"/>
      <c r="WVG746" s="86"/>
      <c r="WVH746" s="86"/>
      <c r="WVI746" s="86"/>
      <c r="WVJ746" s="86"/>
      <c r="WVK746" s="86"/>
      <c r="WVL746" s="86"/>
      <c r="WVM746" s="86"/>
      <c r="WVN746" s="86"/>
      <c r="WVO746" s="86"/>
      <c r="WVP746" s="86"/>
      <c r="WVQ746" s="86"/>
      <c r="WVR746" s="86"/>
      <c r="WVS746" s="86"/>
      <c r="WVT746" s="86"/>
      <c r="WVU746" s="86"/>
      <c r="WVV746" s="86"/>
      <c r="WVW746" s="86"/>
      <c r="WVX746" s="86"/>
      <c r="WVY746" s="86"/>
      <c r="WVZ746" s="86"/>
      <c r="WWA746" s="86"/>
      <c r="WWB746" s="86"/>
      <c r="WWC746" s="86"/>
      <c r="WWD746" s="86"/>
      <c r="WWE746" s="86"/>
      <c r="WWF746" s="86"/>
      <c r="WWG746" s="86"/>
      <c r="WWH746" s="86"/>
      <c r="WWI746" s="86"/>
      <c r="WWJ746" s="86"/>
      <c r="WWK746" s="86"/>
      <c r="WWL746" s="86"/>
      <c r="WWM746" s="86"/>
      <c r="WWN746" s="86"/>
      <c r="WWO746" s="86"/>
      <c r="WWP746" s="86"/>
      <c r="WWQ746" s="86"/>
      <c r="WWR746" s="86"/>
      <c r="WWS746" s="86"/>
      <c r="WWT746" s="86"/>
      <c r="WWU746" s="86"/>
      <c r="WWV746" s="86"/>
      <c r="WWW746" s="86"/>
      <c r="WWX746" s="86"/>
      <c r="WWY746" s="86"/>
      <c r="WWZ746" s="86"/>
      <c r="WXA746" s="86"/>
      <c r="WXB746" s="86"/>
      <c r="WXC746" s="86"/>
      <c r="WXD746" s="86"/>
      <c r="WXE746" s="86"/>
      <c r="WXF746" s="86"/>
      <c r="WXG746" s="86"/>
      <c r="WXH746" s="86"/>
      <c r="WXI746" s="86"/>
      <c r="WXJ746" s="86"/>
      <c r="WXK746" s="86"/>
      <c r="WXL746" s="86"/>
      <c r="WXM746" s="86"/>
      <c r="WXN746" s="86"/>
      <c r="WXO746" s="86"/>
      <c r="WXP746" s="86"/>
      <c r="WXQ746" s="86"/>
      <c r="WXR746" s="86"/>
      <c r="WXS746" s="86"/>
      <c r="WXT746" s="86"/>
      <c r="WXU746" s="86"/>
      <c r="WXV746" s="86"/>
      <c r="WXW746" s="86"/>
      <c r="WXX746" s="86"/>
      <c r="WXY746" s="86"/>
      <c r="WXZ746" s="86"/>
      <c r="WYA746" s="86"/>
      <c r="WYB746" s="86"/>
      <c r="WYC746" s="86"/>
      <c r="WYD746" s="86"/>
      <c r="WYE746" s="86"/>
      <c r="WYF746" s="86"/>
      <c r="WYG746" s="86"/>
      <c r="WYH746" s="86"/>
      <c r="WYI746" s="86"/>
      <c r="WYJ746" s="86"/>
      <c r="WYK746" s="86"/>
      <c r="WYL746" s="86"/>
      <c r="WYM746" s="86"/>
      <c r="WYN746" s="86"/>
      <c r="WYO746" s="86"/>
      <c r="WYP746" s="86"/>
      <c r="WYQ746" s="86"/>
      <c r="WYR746" s="86"/>
      <c r="WYS746" s="86"/>
      <c r="WYT746" s="86"/>
      <c r="WYU746" s="86"/>
      <c r="WYV746" s="86"/>
      <c r="WYW746" s="86"/>
      <c r="WYX746" s="86"/>
      <c r="WYY746" s="86"/>
      <c r="WYZ746" s="86"/>
      <c r="WZA746" s="86"/>
      <c r="WZB746" s="86"/>
      <c r="WZC746" s="86"/>
      <c r="WZD746" s="86"/>
      <c r="WZE746" s="86"/>
      <c r="WZF746" s="86"/>
      <c r="WZG746" s="86"/>
      <c r="WZH746" s="86"/>
      <c r="WZI746" s="86"/>
      <c r="WZJ746" s="86"/>
      <c r="WZK746" s="86"/>
      <c r="WZL746" s="86"/>
      <c r="WZM746" s="86"/>
      <c r="WZN746" s="86"/>
      <c r="WZO746" s="86"/>
      <c r="WZP746" s="86"/>
      <c r="WZQ746" s="86"/>
      <c r="WZR746" s="86"/>
      <c r="WZS746" s="86"/>
      <c r="WZT746" s="86"/>
      <c r="WZU746" s="86"/>
      <c r="WZV746" s="86"/>
      <c r="WZW746" s="86"/>
      <c r="WZX746" s="86"/>
      <c r="WZY746" s="86"/>
      <c r="WZZ746" s="86"/>
      <c r="XAA746" s="86"/>
      <c r="XAB746" s="86"/>
      <c r="XAC746" s="86"/>
      <c r="XAD746" s="86"/>
      <c r="XAE746" s="86"/>
      <c r="XAF746" s="86"/>
      <c r="XAG746" s="86"/>
      <c r="XAH746" s="86"/>
      <c r="XAI746" s="86"/>
      <c r="XAJ746" s="86"/>
      <c r="XAK746" s="86"/>
      <c r="XAL746" s="86"/>
      <c r="XAM746" s="86"/>
      <c r="XAN746" s="86"/>
      <c r="XAO746" s="86"/>
      <c r="XAP746" s="86"/>
      <c r="XAQ746" s="86"/>
      <c r="XAR746" s="86"/>
      <c r="XAS746" s="86"/>
      <c r="XAT746" s="86"/>
      <c r="XAU746" s="86"/>
      <c r="XAV746" s="86"/>
      <c r="XAW746" s="86"/>
      <c r="XAX746" s="86"/>
      <c r="XAY746" s="86"/>
      <c r="XAZ746" s="86"/>
      <c r="XBA746" s="86"/>
      <c r="XBB746" s="86"/>
      <c r="XBC746" s="86"/>
      <c r="XBD746" s="86"/>
      <c r="XBE746" s="86"/>
      <c r="XBF746" s="86"/>
      <c r="XBG746" s="86"/>
      <c r="XBH746" s="86"/>
      <c r="XBI746" s="86"/>
      <c r="XBJ746" s="86"/>
      <c r="XBK746" s="86"/>
      <c r="XBL746" s="86"/>
      <c r="XBM746" s="86"/>
      <c r="XBN746" s="86"/>
      <c r="XBO746" s="86"/>
      <c r="XBP746" s="86"/>
      <c r="XBQ746" s="86"/>
      <c r="XBR746" s="86"/>
      <c r="XBS746" s="86"/>
      <c r="XBT746" s="86"/>
      <c r="XBU746" s="86"/>
      <c r="XBV746" s="86"/>
      <c r="XBW746" s="86"/>
      <c r="XBX746" s="86"/>
      <c r="XBY746" s="86"/>
      <c r="XBZ746" s="86"/>
      <c r="XCA746" s="86"/>
      <c r="XCB746" s="86"/>
      <c r="XCC746" s="86"/>
      <c r="XCD746" s="86"/>
      <c r="XCE746" s="86"/>
      <c r="XCF746" s="86"/>
      <c r="XCG746" s="86"/>
      <c r="XCH746" s="86"/>
      <c r="XCI746" s="86"/>
      <c r="XCJ746" s="86"/>
      <c r="XCK746" s="86"/>
      <c r="XCL746" s="86"/>
      <c r="XCM746" s="86"/>
      <c r="XCN746" s="86"/>
      <c r="XCO746" s="86"/>
      <c r="XCP746" s="86"/>
      <c r="XCQ746" s="86"/>
      <c r="XCR746" s="86"/>
      <c r="XCS746" s="86"/>
      <c r="XCT746" s="86"/>
      <c r="XCU746" s="86"/>
      <c r="XCV746" s="86"/>
      <c r="XCW746" s="86"/>
      <c r="XCX746" s="86"/>
      <c r="XCY746" s="86"/>
      <c r="XCZ746" s="86"/>
      <c r="XDA746" s="86"/>
      <c r="XDB746" s="86"/>
      <c r="XDC746" s="86"/>
      <c r="XDD746" s="86"/>
      <c r="XDE746" s="86"/>
      <c r="XDF746" s="86"/>
      <c r="XDG746" s="86"/>
      <c r="XDH746" s="86"/>
      <c r="XDI746" s="86"/>
      <c r="XDJ746" s="86"/>
      <c r="XDK746" s="86"/>
      <c r="XDL746" s="86"/>
      <c r="XDM746" s="86"/>
      <c r="XDN746" s="86"/>
      <c r="XDO746" s="86"/>
      <c r="XDP746" s="86"/>
      <c r="XDQ746" s="86"/>
      <c r="XDR746" s="86"/>
      <c r="XDS746" s="86"/>
      <c r="XDT746" s="86"/>
      <c r="XDU746" s="86"/>
      <c r="XDV746" s="86"/>
      <c r="XDW746" s="86"/>
      <c r="XDX746" s="86"/>
      <c r="XDY746" s="86"/>
      <c r="XDZ746" s="86"/>
      <c r="XEA746" s="86"/>
      <c r="XEB746" s="86"/>
      <c r="XEC746" s="86"/>
      <c r="XED746" s="86"/>
      <c r="XEE746" s="86"/>
      <c r="XEF746" s="86"/>
      <c r="XEG746" s="86"/>
      <c r="XEH746" s="86"/>
      <c r="XEI746" s="86"/>
      <c r="XEJ746" s="86"/>
      <c r="XEK746" s="86"/>
      <c r="XEL746" s="86"/>
      <c r="XEM746" s="86"/>
      <c r="XEN746" s="86"/>
      <c r="XEO746" s="86"/>
      <c r="XEP746" s="86"/>
      <c r="XEQ746" s="86"/>
      <c r="XER746" s="86"/>
      <c r="XES746" s="86"/>
      <c r="XET746" s="86"/>
      <c r="XEU746" s="86"/>
      <c r="XEV746" s="86"/>
      <c r="XEW746" s="86"/>
      <c r="XEX746" s="86"/>
      <c r="XEY746" s="86"/>
      <c r="XEZ746" s="86"/>
      <c r="XFA746" s="86"/>
      <c r="XFB746" s="86"/>
      <c r="XFC746" s="86"/>
      <c r="XFD746" s="86"/>
    </row>
    <row r="747" s="13" customFormat="1" customHeight="1" spans="1:16384">
      <c r="A747" s="99">
        <v>740</v>
      </c>
      <c r="B747" s="99" t="s">
        <v>1456</v>
      </c>
      <c r="C747" s="99" t="s">
        <v>103</v>
      </c>
      <c r="D747" s="99" t="s">
        <v>1523</v>
      </c>
      <c r="E747" s="99" t="s">
        <v>1523</v>
      </c>
      <c r="F747" s="99" t="s">
        <v>116</v>
      </c>
      <c r="G747" s="99" t="s">
        <v>51</v>
      </c>
      <c r="H747" s="99" t="s">
        <v>1524</v>
      </c>
      <c r="I747" s="99" t="s">
        <v>36</v>
      </c>
      <c r="J747" s="99" t="s">
        <v>1525</v>
      </c>
      <c r="K747" s="99" t="s">
        <v>1529</v>
      </c>
      <c r="L747" s="99" t="s">
        <v>571</v>
      </c>
      <c r="M747" s="99" t="s">
        <v>1530</v>
      </c>
      <c r="N747" s="99">
        <v>2021.2</v>
      </c>
      <c r="O747" s="86">
        <v>2</v>
      </c>
      <c r="P747" s="86">
        <v>1300</v>
      </c>
      <c r="Q747" s="86">
        <v>30</v>
      </c>
      <c r="R747" s="86">
        <v>1330</v>
      </c>
      <c r="S747" s="86">
        <v>39.8</v>
      </c>
      <c r="T747" s="86">
        <v>52934</v>
      </c>
      <c r="U747" s="86" t="s">
        <v>163</v>
      </c>
      <c r="V747" s="86" t="s">
        <v>185</v>
      </c>
      <c r="W747" s="86" t="s">
        <v>185</v>
      </c>
      <c r="X747" s="86" t="s">
        <v>185</v>
      </c>
      <c r="Y747" s="86" t="s">
        <v>163</v>
      </c>
      <c r="Z747" s="86" t="s">
        <v>1528</v>
      </c>
      <c r="AA747" s="86"/>
      <c r="AB747" s="86"/>
      <c r="AC747" s="86"/>
      <c r="AD747" s="86"/>
      <c r="AE747" s="86"/>
      <c r="AF747" s="86"/>
      <c r="AG747" s="86"/>
      <c r="AH747" s="86"/>
      <c r="AI747" s="86"/>
      <c r="AJ747" s="86"/>
      <c r="AK747" s="86"/>
      <c r="AL747" s="86"/>
      <c r="AM747" s="86"/>
      <c r="AN747" s="86"/>
      <c r="AO747" s="86"/>
      <c r="AP747" s="86"/>
      <c r="AQ747" s="86"/>
      <c r="AR747" s="86"/>
      <c r="AS747" s="86"/>
      <c r="AT747" s="86"/>
      <c r="AU747" s="86"/>
      <c r="AV747" s="86"/>
      <c r="AW747" s="86"/>
      <c r="AX747" s="86"/>
      <c r="AY747" s="86"/>
      <c r="AZ747" s="86"/>
      <c r="BA747" s="86"/>
      <c r="BB747" s="86"/>
      <c r="BC747" s="86"/>
      <c r="BD747" s="86"/>
      <c r="BE747" s="86"/>
      <c r="BF747" s="86"/>
      <c r="BG747" s="86"/>
      <c r="BH747" s="86"/>
      <c r="BI747" s="86"/>
      <c r="BJ747" s="86"/>
      <c r="BK747" s="86"/>
      <c r="BL747" s="86"/>
      <c r="BM747" s="86"/>
      <c r="BN747" s="86"/>
      <c r="BO747" s="86"/>
      <c r="BP747" s="86"/>
      <c r="BQ747" s="86"/>
      <c r="BR747" s="86"/>
      <c r="BS747" s="86"/>
      <c r="BT747" s="86"/>
      <c r="BU747" s="86"/>
      <c r="BV747" s="86"/>
      <c r="BW747" s="86"/>
      <c r="BX747" s="86"/>
      <c r="BY747" s="86"/>
      <c r="BZ747" s="86"/>
      <c r="CA747" s="86"/>
      <c r="CB747" s="86"/>
      <c r="CC747" s="86"/>
      <c r="CD747" s="86"/>
      <c r="CE747" s="86"/>
      <c r="CF747" s="86"/>
      <c r="CG747" s="86"/>
      <c r="CH747" s="86"/>
      <c r="CI747" s="86"/>
      <c r="CJ747" s="86"/>
      <c r="CK747" s="86"/>
      <c r="CL747" s="86"/>
      <c r="CM747" s="86"/>
      <c r="CN747" s="86"/>
      <c r="CO747" s="86"/>
      <c r="CP747" s="86"/>
      <c r="CQ747" s="86"/>
      <c r="CR747" s="86"/>
      <c r="CS747" s="86"/>
      <c r="CT747" s="86"/>
      <c r="CU747" s="86"/>
      <c r="CV747" s="86"/>
      <c r="CW747" s="86"/>
      <c r="CX747" s="86"/>
      <c r="CY747" s="86"/>
      <c r="CZ747" s="86"/>
      <c r="DA747" s="86"/>
      <c r="DB747" s="86"/>
      <c r="DC747" s="86"/>
      <c r="DD747" s="86"/>
      <c r="DE747" s="86"/>
      <c r="DF747" s="86"/>
      <c r="DG747" s="86"/>
      <c r="DH747" s="86"/>
      <c r="DI747" s="86"/>
      <c r="DJ747" s="86"/>
      <c r="DK747" s="86"/>
      <c r="DL747" s="86"/>
      <c r="DM747" s="86"/>
      <c r="DN747" s="86"/>
      <c r="DO747" s="86"/>
      <c r="DP747" s="86"/>
      <c r="DQ747" s="86"/>
      <c r="DR747" s="86"/>
      <c r="DS747" s="86"/>
      <c r="DT747" s="86"/>
      <c r="DU747" s="86"/>
      <c r="DV747" s="86"/>
      <c r="DW747" s="86"/>
      <c r="DX747" s="86"/>
      <c r="DY747" s="86"/>
      <c r="DZ747" s="86"/>
      <c r="EA747" s="86"/>
      <c r="EB747" s="86"/>
      <c r="EC747" s="86"/>
      <c r="ED747" s="86"/>
      <c r="EE747" s="86"/>
      <c r="EF747" s="86"/>
      <c r="EG747" s="86"/>
      <c r="EH747" s="86"/>
      <c r="EI747" s="86"/>
      <c r="EJ747" s="86"/>
      <c r="EK747" s="86"/>
      <c r="EL747" s="86"/>
      <c r="EM747" s="86"/>
      <c r="EN747" s="86"/>
      <c r="EO747" s="86"/>
      <c r="EP747" s="86"/>
      <c r="EQ747" s="86"/>
      <c r="ER747" s="86"/>
      <c r="ES747" s="86"/>
      <c r="ET747" s="86"/>
      <c r="EU747" s="86"/>
      <c r="EV747" s="86"/>
      <c r="EW747" s="86"/>
      <c r="EX747" s="86"/>
      <c r="EY747" s="86"/>
      <c r="EZ747" s="86"/>
      <c r="FA747" s="86"/>
      <c r="FB747" s="86"/>
      <c r="FC747" s="86"/>
      <c r="FD747" s="86"/>
      <c r="FE747" s="86"/>
      <c r="FF747" s="86"/>
      <c r="FG747" s="86"/>
      <c r="FH747" s="86"/>
      <c r="FI747" s="86"/>
      <c r="FJ747" s="86"/>
      <c r="FK747" s="86"/>
      <c r="FL747" s="86"/>
      <c r="FM747" s="86"/>
      <c r="FN747" s="86"/>
      <c r="FO747" s="86"/>
      <c r="FP747" s="86"/>
      <c r="FQ747" s="86"/>
      <c r="FR747" s="86"/>
      <c r="FS747" s="86"/>
      <c r="FT747" s="86"/>
      <c r="FU747" s="86"/>
      <c r="FV747" s="86"/>
      <c r="FW747" s="86"/>
      <c r="FX747" s="86"/>
      <c r="FY747" s="86"/>
      <c r="FZ747" s="86"/>
      <c r="GA747" s="86"/>
      <c r="GB747" s="86"/>
      <c r="GC747" s="86"/>
      <c r="GD747" s="86"/>
      <c r="GE747" s="86"/>
      <c r="GF747" s="86"/>
      <c r="GG747" s="86"/>
      <c r="GH747" s="86"/>
      <c r="GI747" s="86"/>
      <c r="GJ747" s="86"/>
      <c r="GK747" s="86"/>
      <c r="GL747" s="86"/>
      <c r="GM747" s="86"/>
      <c r="GN747" s="86"/>
      <c r="GO747" s="86"/>
      <c r="GP747" s="86"/>
      <c r="GQ747" s="86"/>
      <c r="GR747" s="86"/>
      <c r="GS747" s="86"/>
      <c r="GT747" s="86"/>
      <c r="GU747" s="86"/>
      <c r="GV747" s="86"/>
      <c r="GW747" s="86"/>
      <c r="GX747" s="86"/>
      <c r="GY747" s="86"/>
      <c r="GZ747" s="86"/>
      <c r="HA747" s="86"/>
      <c r="HB747" s="86"/>
      <c r="HC747" s="86"/>
      <c r="HD747" s="86"/>
      <c r="HE747" s="86"/>
      <c r="HF747" s="86"/>
      <c r="HG747" s="86"/>
      <c r="HH747" s="86"/>
      <c r="HI747" s="86"/>
      <c r="HJ747" s="86"/>
      <c r="HK747" s="86"/>
      <c r="HL747" s="86"/>
      <c r="HM747" s="86"/>
      <c r="HN747" s="86"/>
      <c r="HO747" s="86"/>
      <c r="HP747" s="86"/>
      <c r="HQ747" s="86"/>
      <c r="HR747" s="86"/>
      <c r="HS747" s="86"/>
      <c r="HT747" s="86"/>
      <c r="HU747" s="86"/>
      <c r="HV747" s="86"/>
      <c r="HW747" s="86"/>
      <c r="HX747" s="86"/>
      <c r="HY747" s="86"/>
      <c r="HZ747" s="86"/>
      <c r="IA747" s="86"/>
      <c r="IB747" s="86"/>
      <c r="IC747" s="86"/>
      <c r="ID747" s="86"/>
      <c r="IE747" s="86"/>
      <c r="IF747" s="86"/>
      <c r="IG747" s="86"/>
      <c r="IH747" s="86"/>
      <c r="II747" s="86"/>
      <c r="IJ747" s="86"/>
      <c r="IK747" s="86"/>
      <c r="IL747" s="86"/>
      <c r="IM747" s="86"/>
      <c r="IN747" s="86"/>
      <c r="IO747" s="86"/>
      <c r="IP747" s="86"/>
      <c r="IQ747" s="86"/>
      <c r="IR747" s="86"/>
      <c r="IS747" s="86"/>
      <c r="IT747" s="86"/>
      <c r="IU747" s="86"/>
      <c r="IV747" s="86"/>
      <c r="IW747" s="86"/>
      <c r="IX747" s="86"/>
      <c r="IY747" s="86"/>
      <c r="IZ747" s="86"/>
      <c r="JA747" s="86"/>
      <c r="JB747" s="86"/>
      <c r="JC747" s="86"/>
      <c r="JD747" s="86"/>
      <c r="JE747" s="86"/>
      <c r="JF747" s="86"/>
      <c r="JG747" s="86"/>
      <c r="JH747" s="86"/>
      <c r="JI747" s="86"/>
      <c r="JJ747" s="86"/>
      <c r="JK747" s="86"/>
      <c r="JL747" s="86"/>
      <c r="JM747" s="86"/>
      <c r="JN747" s="86"/>
      <c r="JO747" s="86"/>
      <c r="JP747" s="86"/>
      <c r="JQ747" s="86"/>
      <c r="JR747" s="86"/>
      <c r="JS747" s="86"/>
      <c r="JT747" s="86"/>
      <c r="JU747" s="86"/>
      <c r="JV747" s="86"/>
      <c r="JW747" s="86"/>
      <c r="JX747" s="86"/>
      <c r="JY747" s="86"/>
      <c r="JZ747" s="86"/>
      <c r="KA747" s="86"/>
      <c r="KB747" s="86"/>
      <c r="KC747" s="86"/>
      <c r="KD747" s="86"/>
      <c r="KE747" s="86"/>
      <c r="KF747" s="86"/>
      <c r="KG747" s="86"/>
      <c r="KH747" s="86"/>
      <c r="KI747" s="86"/>
      <c r="KJ747" s="86"/>
      <c r="KK747" s="86"/>
      <c r="KL747" s="86"/>
      <c r="KM747" s="86"/>
      <c r="KN747" s="86"/>
      <c r="KO747" s="86"/>
      <c r="KP747" s="86"/>
      <c r="KQ747" s="86"/>
      <c r="KR747" s="86"/>
      <c r="KS747" s="86"/>
      <c r="KT747" s="86"/>
      <c r="KU747" s="86"/>
      <c r="KV747" s="86"/>
      <c r="KW747" s="86"/>
      <c r="KX747" s="86"/>
      <c r="KY747" s="86"/>
      <c r="KZ747" s="86"/>
      <c r="LA747" s="86"/>
      <c r="LB747" s="86"/>
      <c r="LC747" s="86"/>
      <c r="LD747" s="86"/>
      <c r="LE747" s="86"/>
      <c r="LF747" s="86"/>
      <c r="LG747" s="86"/>
      <c r="LH747" s="86"/>
      <c r="LI747" s="86"/>
      <c r="LJ747" s="86"/>
      <c r="LK747" s="86"/>
      <c r="LL747" s="86"/>
      <c r="LM747" s="86"/>
      <c r="LN747" s="86"/>
      <c r="LO747" s="86"/>
      <c r="LP747" s="86"/>
      <c r="LQ747" s="86"/>
      <c r="LR747" s="86"/>
      <c r="LS747" s="86"/>
      <c r="LT747" s="86"/>
      <c r="LU747" s="86"/>
      <c r="LV747" s="86"/>
      <c r="LW747" s="86"/>
      <c r="LX747" s="86"/>
      <c r="LY747" s="86"/>
      <c r="LZ747" s="86"/>
      <c r="MA747" s="86"/>
      <c r="MB747" s="86"/>
      <c r="MC747" s="86"/>
      <c r="MD747" s="86"/>
      <c r="ME747" s="86"/>
      <c r="MF747" s="86"/>
      <c r="MG747" s="86"/>
      <c r="MH747" s="86"/>
      <c r="MI747" s="86"/>
      <c r="MJ747" s="86"/>
      <c r="MK747" s="86"/>
      <c r="ML747" s="86"/>
      <c r="MM747" s="86"/>
      <c r="MN747" s="86"/>
      <c r="MO747" s="86"/>
      <c r="MP747" s="86"/>
      <c r="MQ747" s="86"/>
      <c r="MR747" s="86"/>
      <c r="MS747" s="86"/>
      <c r="MT747" s="86"/>
      <c r="MU747" s="86"/>
      <c r="MV747" s="86"/>
      <c r="MW747" s="86"/>
      <c r="MX747" s="86"/>
      <c r="MY747" s="86"/>
      <c r="MZ747" s="86"/>
      <c r="NA747" s="86"/>
      <c r="NB747" s="86"/>
      <c r="NC747" s="86"/>
      <c r="ND747" s="86"/>
      <c r="NE747" s="86"/>
      <c r="NF747" s="86"/>
      <c r="NG747" s="86"/>
      <c r="NH747" s="86"/>
      <c r="NI747" s="86"/>
      <c r="NJ747" s="86"/>
      <c r="NK747" s="86"/>
      <c r="NL747" s="86"/>
      <c r="NM747" s="86"/>
      <c r="NN747" s="86"/>
      <c r="NO747" s="86"/>
      <c r="NP747" s="86"/>
      <c r="NQ747" s="86"/>
      <c r="NR747" s="86"/>
      <c r="NS747" s="86"/>
      <c r="NT747" s="86"/>
      <c r="NU747" s="86"/>
      <c r="NV747" s="86"/>
      <c r="NW747" s="86"/>
      <c r="NX747" s="86"/>
      <c r="NY747" s="86"/>
      <c r="NZ747" s="86"/>
      <c r="OA747" s="86"/>
      <c r="OB747" s="86"/>
      <c r="OC747" s="86"/>
      <c r="OD747" s="86"/>
      <c r="OE747" s="86"/>
      <c r="OF747" s="86"/>
      <c r="OG747" s="86"/>
      <c r="OH747" s="86"/>
      <c r="OI747" s="86"/>
      <c r="OJ747" s="86"/>
      <c r="OK747" s="86"/>
      <c r="OL747" s="86"/>
      <c r="OM747" s="86"/>
      <c r="ON747" s="86"/>
      <c r="OO747" s="86"/>
      <c r="OP747" s="86"/>
      <c r="OQ747" s="86"/>
      <c r="OR747" s="86"/>
      <c r="OS747" s="86"/>
      <c r="OT747" s="86"/>
      <c r="OU747" s="86"/>
      <c r="OV747" s="86"/>
      <c r="OW747" s="86"/>
      <c r="OX747" s="86"/>
      <c r="OY747" s="86"/>
      <c r="OZ747" s="86"/>
      <c r="PA747" s="86"/>
      <c r="PB747" s="86"/>
      <c r="PC747" s="86"/>
      <c r="PD747" s="86"/>
      <c r="PE747" s="86"/>
      <c r="PF747" s="86"/>
      <c r="PG747" s="86"/>
      <c r="PH747" s="86"/>
      <c r="PI747" s="86"/>
      <c r="PJ747" s="86"/>
      <c r="PK747" s="86"/>
      <c r="PL747" s="86"/>
      <c r="PM747" s="86"/>
      <c r="PN747" s="86"/>
      <c r="PO747" s="86"/>
      <c r="PP747" s="86"/>
      <c r="PQ747" s="86"/>
      <c r="PR747" s="86"/>
      <c r="PS747" s="86"/>
      <c r="PT747" s="86"/>
      <c r="PU747" s="86"/>
      <c r="PV747" s="86"/>
      <c r="PW747" s="86"/>
      <c r="PX747" s="86"/>
      <c r="PY747" s="86"/>
      <c r="PZ747" s="86"/>
      <c r="QA747" s="86"/>
      <c r="QB747" s="86"/>
      <c r="QC747" s="86"/>
      <c r="QD747" s="86"/>
      <c r="QE747" s="86"/>
      <c r="QF747" s="86"/>
      <c r="QG747" s="86"/>
      <c r="QH747" s="86"/>
      <c r="QI747" s="86"/>
      <c r="QJ747" s="86"/>
      <c r="QK747" s="86"/>
      <c r="QL747" s="86"/>
      <c r="QM747" s="86"/>
      <c r="QN747" s="86"/>
      <c r="QO747" s="86"/>
      <c r="QP747" s="86"/>
      <c r="QQ747" s="86"/>
      <c r="QR747" s="86"/>
      <c r="QS747" s="86"/>
      <c r="QT747" s="86"/>
      <c r="QU747" s="86"/>
      <c r="QV747" s="86"/>
      <c r="QW747" s="86"/>
      <c r="QX747" s="86"/>
      <c r="QY747" s="86"/>
      <c r="QZ747" s="86"/>
      <c r="RA747" s="86"/>
      <c r="RB747" s="86"/>
      <c r="RC747" s="86"/>
      <c r="RD747" s="86"/>
      <c r="RE747" s="86"/>
      <c r="RF747" s="86"/>
      <c r="RG747" s="86"/>
      <c r="RH747" s="86"/>
      <c r="RI747" s="86"/>
      <c r="RJ747" s="86"/>
      <c r="RK747" s="86"/>
      <c r="RL747" s="86"/>
      <c r="RM747" s="86"/>
      <c r="RN747" s="86"/>
      <c r="RO747" s="86"/>
      <c r="RP747" s="86"/>
      <c r="RQ747" s="86"/>
      <c r="RR747" s="86"/>
      <c r="RS747" s="86"/>
      <c r="RT747" s="86"/>
      <c r="RU747" s="86"/>
      <c r="RV747" s="86"/>
      <c r="RW747" s="86"/>
      <c r="RX747" s="86"/>
      <c r="RY747" s="86"/>
      <c r="RZ747" s="86"/>
      <c r="SA747" s="86"/>
      <c r="SB747" s="86"/>
      <c r="SC747" s="86"/>
      <c r="SD747" s="86"/>
      <c r="SE747" s="86"/>
      <c r="SF747" s="86"/>
      <c r="SG747" s="86"/>
      <c r="SH747" s="86"/>
      <c r="SI747" s="86"/>
      <c r="SJ747" s="86"/>
      <c r="SK747" s="86"/>
      <c r="SL747" s="86"/>
      <c r="SM747" s="86"/>
      <c r="SN747" s="86"/>
      <c r="SO747" s="86"/>
      <c r="SP747" s="86"/>
      <c r="SQ747" s="86"/>
      <c r="SR747" s="86"/>
      <c r="SS747" s="86"/>
      <c r="ST747" s="86"/>
      <c r="SU747" s="86"/>
      <c r="SV747" s="86"/>
      <c r="SW747" s="86"/>
      <c r="SX747" s="86"/>
      <c r="SY747" s="86"/>
      <c r="SZ747" s="86"/>
      <c r="TA747" s="86"/>
      <c r="TB747" s="86"/>
      <c r="TC747" s="86"/>
      <c r="TD747" s="86"/>
      <c r="TE747" s="86"/>
      <c r="TF747" s="86"/>
      <c r="TG747" s="86"/>
      <c r="TH747" s="86"/>
      <c r="TI747" s="86"/>
      <c r="TJ747" s="86"/>
      <c r="TK747" s="86"/>
      <c r="TL747" s="86"/>
      <c r="TM747" s="86"/>
      <c r="TN747" s="86"/>
      <c r="TO747" s="86"/>
      <c r="TP747" s="86"/>
      <c r="TQ747" s="86"/>
      <c r="TR747" s="86"/>
      <c r="TS747" s="86"/>
      <c r="TT747" s="86"/>
      <c r="TU747" s="86"/>
      <c r="TV747" s="86"/>
      <c r="TW747" s="86"/>
      <c r="TX747" s="86"/>
      <c r="TY747" s="86"/>
      <c r="TZ747" s="86"/>
      <c r="UA747" s="86"/>
      <c r="UB747" s="86"/>
      <c r="UC747" s="86"/>
      <c r="UD747" s="86"/>
      <c r="UE747" s="86"/>
      <c r="UF747" s="86"/>
      <c r="UG747" s="86"/>
      <c r="UH747" s="86"/>
      <c r="UI747" s="86"/>
      <c r="UJ747" s="86"/>
      <c r="UK747" s="86"/>
      <c r="UL747" s="86"/>
      <c r="UM747" s="86"/>
      <c r="UN747" s="86"/>
      <c r="UO747" s="86"/>
      <c r="UP747" s="86"/>
      <c r="UQ747" s="86"/>
      <c r="UR747" s="86"/>
      <c r="US747" s="86"/>
      <c r="UT747" s="86"/>
      <c r="UU747" s="86"/>
      <c r="UV747" s="86"/>
      <c r="UW747" s="86"/>
      <c r="UX747" s="86"/>
      <c r="UY747" s="86"/>
      <c r="UZ747" s="86"/>
      <c r="VA747" s="86"/>
      <c r="VB747" s="86"/>
      <c r="VC747" s="86"/>
      <c r="VD747" s="86"/>
      <c r="VE747" s="86"/>
      <c r="VF747" s="86"/>
      <c r="VG747" s="86"/>
      <c r="VH747" s="86"/>
      <c r="VI747" s="86"/>
      <c r="VJ747" s="86"/>
      <c r="VK747" s="86"/>
      <c r="VL747" s="86"/>
      <c r="VM747" s="86"/>
      <c r="VN747" s="86"/>
      <c r="VO747" s="86"/>
      <c r="VP747" s="86"/>
      <c r="VQ747" s="86"/>
      <c r="VR747" s="86"/>
      <c r="VS747" s="86"/>
      <c r="VT747" s="86"/>
      <c r="VU747" s="86"/>
      <c r="VV747" s="86"/>
      <c r="VW747" s="86"/>
      <c r="VX747" s="86"/>
      <c r="VY747" s="86"/>
      <c r="VZ747" s="86"/>
      <c r="WA747" s="86"/>
      <c r="WB747" s="86"/>
      <c r="WC747" s="86"/>
      <c r="WD747" s="86"/>
      <c r="WE747" s="86"/>
      <c r="WF747" s="86"/>
      <c r="WG747" s="86"/>
      <c r="WH747" s="86"/>
      <c r="WI747" s="86"/>
      <c r="WJ747" s="86"/>
      <c r="WK747" s="86"/>
      <c r="WL747" s="86"/>
      <c r="WM747" s="86"/>
      <c r="WN747" s="86"/>
      <c r="WO747" s="86"/>
      <c r="WP747" s="86"/>
      <c r="WQ747" s="86"/>
      <c r="WR747" s="86"/>
      <c r="WS747" s="86"/>
      <c r="WT747" s="86"/>
      <c r="WU747" s="86"/>
      <c r="WV747" s="86"/>
      <c r="WW747" s="86"/>
      <c r="WX747" s="86"/>
      <c r="WY747" s="86"/>
      <c r="WZ747" s="86"/>
      <c r="XA747" s="86"/>
      <c r="XB747" s="86"/>
      <c r="XC747" s="86"/>
      <c r="XD747" s="86"/>
      <c r="XE747" s="86"/>
      <c r="XF747" s="86"/>
      <c r="XG747" s="86"/>
      <c r="XH747" s="86"/>
      <c r="XI747" s="86"/>
      <c r="XJ747" s="86"/>
      <c r="XK747" s="86"/>
      <c r="XL747" s="86"/>
      <c r="XM747" s="86"/>
      <c r="XN747" s="86"/>
      <c r="XO747" s="86"/>
      <c r="XP747" s="86"/>
      <c r="XQ747" s="86"/>
      <c r="XR747" s="86"/>
      <c r="XS747" s="86"/>
      <c r="XT747" s="86"/>
      <c r="XU747" s="86"/>
      <c r="XV747" s="86"/>
      <c r="XW747" s="86"/>
      <c r="XX747" s="86"/>
      <c r="XY747" s="86"/>
      <c r="XZ747" s="86"/>
      <c r="YA747" s="86"/>
      <c r="YB747" s="86"/>
      <c r="YC747" s="86"/>
      <c r="YD747" s="86"/>
      <c r="YE747" s="86"/>
      <c r="YF747" s="86"/>
      <c r="YG747" s="86"/>
      <c r="YH747" s="86"/>
      <c r="YI747" s="86"/>
      <c r="YJ747" s="86"/>
      <c r="YK747" s="86"/>
      <c r="YL747" s="86"/>
      <c r="YM747" s="86"/>
      <c r="YN747" s="86"/>
      <c r="YO747" s="86"/>
      <c r="YP747" s="86"/>
      <c r="YQ747" s="86"/>
      <c r="YR747" s="86"/>
      <c r="YS747" s="86"/>
      <c r="YT747" s="86"/>
      <c r="YU747" s="86"/>
      <c r="YV747" s="86"/>
      <c r="YW747" s="86"/>
      <c r="YX747" s="86"/>
      <c r="YY747" s="86"/>
      <c r="YZ747" s="86"/>
      <c r="ZA747" s="86"/>
      <c r="ZB747" s="86"/>
      <c r="ZC747" s="86"/>
      <c r="ZD747" s="86"/>
      <c r="ZE747" s="86"/>
      <c r="ZF747" s="86"/>
      <c r="ZG747" s="86"/>
      <c r="ZH747" s="86"/>
      <c r="ZI747" s="86"/>
      <c r="ZJ747" s="86"/>
      <c r="ZK747" s="86"/>
      <c r="ZL747" s="86"/>
      <c r="ZM747" s="86"/>
      <c r="ZN747" s="86"/>
      <c r="ZO747" s="86"/>
      <c r="ZP747" s="86"/>
      <c r="ZQ747" s="86"/>
      <c r="ZR747" s="86"/>
      <c r="ZS747" s="86"/>
      <c r="ZT747" s="86"/>
      <c r="ZU747" s="86"/>
      <c r="ZV747" s="86"/>
      <c r="ZW747" s="86"/>
      <c r="ZX747" s="86"/>
      <c r="ZY747" s="86"/>
      <c r="ZZ747" s="86"/>
      <c r="AAA747" s="86"/>
      <c r="AAB747" s="86"/>
      <c r="AAC747" s="86"/>
      <c r="AAD747" s="86"/>
      <c r="AAE747" s="86"/>
      <c r="AAF747" s="86"/>
      <c r="AAG747" s="86"/>
      <c r="AAH747" s="86"/>
      <c r="AAI747" s="86"/>
      <c r="AAJ747" s="86"/>
      <c r="AAK747" s="86"/>
      <c r="AAL747" s="86"/>
      <c r="AAM747" s="86"/>
      <c r="AAN747" s="86"/>
      <c r="AAO747" s="86"/>
      <c r="AAP747" s="86"/>
      <c r="AAQ747" s="86"/>
      <c r="AAR747" s="86"/>
      <c r="AAS747" s="86"/>
      <c r="AAT747" s="86"/>
      <c r="AAU747" s="86"/>
      <c r="AAV747" s="86"/>
      <c r="AAW747" s="86"/>
      <c r="AAX747" s="86"/>
      <c r="AAY747" s="86"/>
      <c r="AAZ747" s="86"/>
      <c r="ABA747" s="86"/>
      <c r="ABB747" s="86"/>
      <c r="ABC747" s="86"/>
      <c r="ABD747" s="86"/>
      <c r="ABE747" s="86"/>
      <c r="ABF747" s="86"/>
      <c r="ABG747" s="86"/>
      <c r="ABH747" s="86"/>
      <c r="ABI747" s="86"/>
      <c r="ABJ747" s="86"/>
      <c r="ABK747" s="86"/>
      <c r="ABL747" s="86"/>
      <c r="ABM747" s="86"/>
      <c r="ABN747" s="86"/>
      <c r="ABO747" s="86"/>
      <c r="ABP747" s="86"/>
      <c r="ABQ747" s="86"/>
      <c r="ABR747" s="86"/>
      <c r="ABS747" s="86"/>
      <c r="ABT747" s="86"/>
      <c r="ABU747" s="86"/>
      <c r="ABV747" s="86"/>
      <c r="ABW747" s="86"/>
      <c r="ABX747" s="86"/>
      <c r="ABY747" s="86"/>
      <c r="ABZ747" s="86"/>
      <c r="ACA747" s="86"/>
      <c r="ACB747" s="86"/>
      <c r="ACC747" s="86"/>
      <c r="ACD747" s="86"/>
      <c r="ACE747" s="86"/>
      <c r="ACF747" s="86"/>
      <c r="ACG747" s="86"/>
      <c r="ACH747" s="86"/>
      <c r="ACI747" s="86"/>
      <c r="ACJ747" s="86"/>
      <c r="ACK747" s="86"/>
      <c r="ACL747" s="86"/>
      <c r="ACM747" s="86"/>
      <c r="ACN747" s="86"/>
      <c r="ACO747" s="86"/>
      <c r="ACP747" s="86"/>
      <c r="ACQ747" s="86"/>
      <c r="ACR747" s="86"/>
      <c r="ACS747" s="86"/>
      <c r="ACT747" s="86"/>
      <c r="ACU747" s="86"/>
      <c r="ACV747" s="86"/>
      <c r="ACW747" s="86"/>
      <c r="ACX747" s="86"/>
      <c r="ACY747" s="86"/>
      <c r="ACZ747" s="86"/>
      <c r="ADA747" s="86"/>
      <c r="ADB747" s="86"/>
      <c r="ADC747" s="86"/>
      <c r="ADD747" s="86"/>
      <c r="ADE747" s="86"/>
      <c r="ADF747" s="86"/>
      <c r="ADG747" s="86"/>
      <c r="ADH747" s="86"/>
      <c r="ADI747" s="86"/>
      <c r="ADJ747" s="86"/>
      <c r="ADK747" s="86"/>
      <c r="ADL747" s="86"/>
      <c r="ADM747" s="86"/>
      <c r="ADN747" s="86"/>
      <c r="ADO747" s="86"/>
      <c r="ADP747" s="86"/>
      <c r="ADQ747" s="86"/>
      <c r="ADR747" s="86"/>
      <c r="ADS747" s="86"/>
      <c r="ADT747" s="86"/>
      <c r="ADU747" s="86"/>
      <c r="ADV747" s="86"/>
      <c r="ADW747" s="86"/>
      <c r="ADX747" s="86"/>
      <c r="ADY747" s="86"/>
      <c r="ADZ747" s="86"/>
      <c r="AEA747" s="86"/>
      <c r="AEB747" s="86"/>
      <c r="AEC747" s="86"/>
      <c r="AED747" s="86"/>
      <c r="AEE747" s="86"/>
      <c r="AEF747" s="86"/>
      <c r="AEG747" s="86"/>
      <c r="AEH747" s="86"/>
      <c r="AEI747" s="86"/>
      <c r="AEJ747" s="86"/>
      <c r="AEK747" s="86"/>
      <c r="AEL747" s="86"/>
      <c r="AEM747" s="86"/>
      <c r="AEN747" s="86"/>
      <c r="AEO747" s="86"/>
      <c r="AEP747" s="86"/>
      <c r="AEQ747" s="86"/>
      <c r="AER747" s="86"/>
      <c r="AES747" s="86"/>
      <c r="AET747" s="86"/>
      <c r="AEU747" s="86"/>
      <c r="AEV747" s="86"/>
      <c r="AEW747" s="86"/>
      <c r="AEX747" s="86"/>
      <c r="AEY747" s="86"/>
      <c r="AEZ747" s="86"/>
      <c r="AFA747" s="86"/>
      <c r="AFB747" s="86"/>
      <c r="AFC747" s="86"/>
      <c r="AFD747" s="86"/>
      <c r="AFE747" s="86"/>
      <c r="AFF747" s="86"/>
      <c r="AFG747" s="86"/>
      <c r="AFH747" s="86"/>
      <c r="AFI747" s="86"/>
      <c r="AFJ747" s="86"/>
      <c r="AFK747" s="86"/>
      <c r="AFL747" s="86"/>
      <c r="AFM747" s="86"/>
      <c r="AFN747" s="86"/>
      <c r="AFO747" s="86"/>
      <c r="AFP747" s="86"/>
      <c r="AFQ747" s="86"/>
      <c r="AFR747" s="86"/>
      <c r="AFS747" s="86"/>
      <c r="AFT747" s="86"/>
      <c r="AFU747" s="86"/>
      <c r="AFV747" s="86"/>
      <c r="AFW747" s="86"/>
      <c r="AFX747" s="86"/>
      <c r="AFY747" s="86"/>
      <c r="AFZ747" s="86"/>
      <c r="AGA747" s="86"/>
      <c r="AGB747" s="86"/>
      <c r="AGC747" s="86"/>
      <c r="AGD747" s="86"/>
      <c r="AGE747" s="86"/>
      <c r="AGF747" s="86"/>
      <c r="AGG747" s="86"/>
      <c r="AGH747" s="86"/>
      <c r="AGI747" s="86"/>
      <c r="AGJ747" s="86"/>
      <c r="AGK747" s="86"/>
      <c r="AGL747" s="86"/>
      <c r="AGM747" s="86"/>
      <c r="AGN747" s="86"/>
      <c r="AGO747" s="86"/>
      <c r="AGP747" s="86"/>
      <c r="AGQ747" s="86"/>
      <c r="AGR747" s="86"/>
      <c r="AGS747" s="86"/>
      <c r="AGT747" s="86"/>
      <c r="AGU747" s="86"/>
      <c r="AGV747" s="86"/>
      <c r="AGW747" s="86"/>
      <c r="AGX747" s="86"/>
      <c r="AGY747" s="86"/>
      <c r="AGZ747" s="86"/>
      <c r="AHA747" s="86"/>
      <c r="AHB747" s="86"/>
      <c r="AHC747" s="86"/>
      <c r="AHD747" s="86"/>
      <c r="AHE747" s="86"/>
      <c r="AHF747" s="86"/>
      <c r="AHG747" s="86"/>
      <c r="AHH747" s="86"/>
      <c r="AHI747" s="86"/>
      <c r="AHJ747" s="86"/>
      <c r="AHK747" s="86"/>
      <c r="AHL747" s="86"/>
      <c r="AHM747" s="86"/>
      <c r="AHN747" s="86"/>
      <c r="AHO747" s="86"/>
      <c r="AHP747" s="86"/>
      <c r="AHQ747" s="86"/>
      <c r="AHR747" s="86"/>
      <c r="AHS747" s="86"/>
      <c r="AHT747" s="86"/>
      <c r="AHU747" s="86"/>
      <c r="AHV747" s="86"/>
      <c r="AHW747" s="86"/>
      <c r="AHX747" s="86"/>
      <c r="AHY747" s="86"/>
      <c r="AHZ747" s="86"/>
      <c r="AIA747" s="86"/>
      <c r="AIB747" s="86"/>
      <c r="AIC747" s="86"/>
      <c r="AID747" s="86"/>
      <c r="AIE747" s="86"/>
      <c r="AIF747" s="86"/>
      <c r="AIG747" s="86"/>
      <c r="AIH747" s="86"/>
      <c r="AII747" s="86"/>
      <c r="AIJ747" s="86"/>
      <c r="AIK747" s="86"/>
      <c r="AIL747" s="86"/>
      <c r="AIM747" s="86"/>
      <c r="AIN747" s="86"/>
      <c r="AIO747" s="86"/>
      <c r="AIP747" s="86"/>
      <c r="AIQ747" s="86"/>
      <c r="AIR747" s="86"/>
      <c r="AIS747" s="86"/>
      <c r="AIT747" s="86"/>
      <c r="AIU747" s="86"/>
      <c r="AIV747" s="86"/>
      <c r="AIW747" s="86"/>
      <c r="AIX747" s="86"/>
      <c r="AIY747" s="86"/>
      <c r="AIZ747" s="86"/>
      <c r="AJA747" s="86"/>
      <c r="AJB747" s="86"/>
      <c r="AJC747" s="86"/>
      <c r="AJD747" s="86"/>
      <c r="AJE747" s="86"/>
      <c r="AJF747" s="86"/>
      <c r="AJG747" s="86"/>
      <c r="AJH747" s="86"/>
      <c r="AJI747" s="86"/>
      <c r="AJJ747" s="86"/>
      <c r="AJK747" s="86"/>
      <c r="AJL747" s="86"/>
      <c r="AJM747" s="86"/>
      <c r="AJN747" s="86"/>
      <c r="AJO747" s="86"/>
      <c r="AJP747" s="86"/>
      <c r="AJQ747" s="86"/>
      <c r="AJR747" s="86"/>
      <c r="AJS747" s="86"/>
      <c r="AJT747" s="86"/>
      <c r="AJU747" s="86"/>
      <c r="AJV747" s="86"/>
      <c r="AJW747" s="86"/>
      <c r="AJX747" s="86"/>
      <c r="AJY747" s="86"/>
      <c r="AJZ747" s="86"/>
      <c r="AKA747" s="86"/>
      <c r="AKB747" s="86"/>
      <c r="AKC747" s="86"/>
      <c r="AKD747" s="86"/>
      <c r="AKE747" s="86"/>
      <c r="AKF747" s="86"/>
      <c r="AKG747" s="86"/>
      <c r="AKH747" s="86"/>
      <c r="AKI747" s="86"/>
      <c r="AKJ747" s="86"/>
      <c r="AKK747" s="86"/>
      <c r="AKL747" s="86"/>
      <c r="AKM747" s="86"/>
      <c r="AKN747" s="86"/>
      <c r="AKO747" s="86"/>
      <c r="AKP747" s="86"/>
      <c r="AKQ747" s="86"/>
      <c r="AKR747" s="86"/>
      <c r="AKS747" s="86"/>
      <c r="AKT747" s="86"/>
      <c r="AKU747" s="86"/>
      <c r="AKV747" s="86"/>
      <c r="AKW747" s="86"/>
      <c r="AKX747" s="86"/>
      <c r="AKY747" s="86"/>
      <c r="AKZ747" s="86"/>
      <c r="ALA747" s="86"/>
      <c r="ALB747" s="86"/>
      <c r="ALC747" s="86"/>
      <c r="ALD747" s="86"/>
      <c r="ALE747" s="86"/>
      <c r="ALF747" s="86"/>
      <c r="ALG747" s="86"/>
      <c r="ALH747" s="86"/>
      <c r="ALI747" s="86"/>
      <c r="ALJ747" s="86"/>
      <c r="ALK747" s="86"/>
      <c r="ALL747" s="86"/>
      <c r="ALM747" s="86"/>
      <c r="ALN747" s="86"/>
      <c r="ALO747" s="86"/>
      <c r="ALP747" s="86"/>
      <c r="ALQ747" s="86"/>
      <c r="ALR747" s="86"/>
      <c r="ALS747" s="86"/>
      <c r="ALT747" s="86"/>
      <c r="ALU747" s="86"/>
      <c r="ALV747" s="86"/>
      <c r="ALW747" s="86"/>
      <c r="ALX747" s="86"/>
      <c r="ALY747" s="86"/>
      <c r="ALZ747" s="86"/>
      <c r="AMA747" s="86"/>
      <c r="AMB747" s="86"/>
      <c r="AMC747" s="86"/>
      <c r="AMD747" s="86"/>
      <c r="AME747" s="86"/>
      <c r="AMF747" s="86"/>
      <c r="AMG747" s="86"/>
      <c r="AMH747" s="86"/>
      <c r="AMI747" s="86"/>
      <c r="AMJ747" s="86"/>
      <c r="AMK747" s="86"/>
      <c r="AML747" s="86"/>
      <c r="AMM747" s="86"/>
      <c r="AMN747" s="86"/>
      <c r="AMO747" s="86"/>
      <c r="AMP747" s="86"/>
      <c r="AMQ747" s="86"/>
      <c r="AMR747" s="86"/>
      <c r="AMS747" s="86"/>
      <c r="AMT747" s="86"/>
      <c r="AMU747" s="86"/>
      <c r="AMV747" s="86"/>
      <c r="AMW747" s="86"/>
      <c r="AMX747" s="86"/>
      <c r="AMY747" s="86"/>
      <c r="AMZ747" s="86"/>
      <c r="ANA747" s="86"/>
      <c r="ANB747" s="86"/>
      <c r="ANC747" s="86"/>
      <c r="AND747" s="86"/>
      <c r="ANE747" s="86"/>
      <c r="ANF747" s="86"/>
      <c r="ANG747" s="86"/>
      <c r="ANH747" s="86"/>
      <c r="ANI747" s="86"/>
      <c r="ANJ747" s="86"/>
      <c r="ANK747" s="86"/>
      <c r="ANL747" s="86"/>
      <c r="ANM747" s="86"/>
      <c r="ANN747" s="86"/>
      <c r="ANO747" s="86"/>
      <c r="ANP747" s="86"/>
      <c r="ANQ747" s="86"/>
      <c r="ANR747" s="86"/>
      <c r="ANS747" s="86"/>
      <c r="ANT747" s="86"/>
      <c r="ANU747" s="86"/>
      <c r="ANV747" s="86"/>
      <c r="ANW747" s="86"/>
      <c r="ANX747" s="86"/>
      <c r="ANY747" s="86"/>
      <c r="ANZ747" s="86"/>
      <c r="AOA747" s="86"/>
      <c r="AOB747" s="86"/>
      <c r="AOC747" s="86"/>
      <c r="AOD747" s="86"/>
      <c r="AOE747" s="86"/>
      <c r="AOF747" s="86"/>
      <c r="AOG747" s="86"/>
      <c r="AOH747" s="86"/>
      <c r="AOI747" s="86"/>
      <c r="AOJ747" s="86"/>
      <c r="AOK747" s="86"/>
      <c r="AOL747" s="86"/>
      <c r="AOM747" s="86"/>
      <c r="AON747" s="86"/>
      <c r="AOO747" s="86"/>
      <c r="AOP747" s="86"/>
      <c r="AOQ747" s="86"/>
      <c r="AOR747" s="86"/>
      <c r="AOS747" s="86"/>
      <c r="AOT747" s="86"/>
      <c r="AOU747" s="86"/>
      <c r="AOV747" s="86"/>
      <c r="AOW747" s="86"/>
      <c r="AOX747" s="86"/>
      <c r="AOY747" s="86"/>
      <c r="AOZ747" s="86"/>
      <c r="APA747" s="86"/>
      <c r="APB747" s="86"/>
      <c r="APC747" s="86"/>
      <c r="APD747" s="86"/>
      <c r="APE747" s="86"/>
      <c r="APF747" s="86"/>
      <c r="APG747" s="86"/>
      <c r="APH747" s="86"/>
      <c r="API747" s="86"/>
      <c r="APJ747" s="86"/>
      <c r="APK747" s="86"/>
      <c r="APL747" s="86"/>
      <c r="APM747" s="86"/>
      <c r="APN747" s="86"/>
      <c r="APO747" s="86"/>
      <c r="APP747" s="86"/>
      <c r="APQ747" s="86"/>
      <c r="APR747" s="86"/>
      <c r="APS747" s="86"/>
      <c r="APT747" s="86"/>
      <c r="APU747" s="86"/>
      <c r="APV747" s="86"/>
      <c r="APW747" s="86"/>
      <c r="APX747" s="86"/>
      <c r="APY747" s="86"/>
      <c r="APZ747" s="86"/>
      <c r="AQA747" s="86"/>
      <c r="AQB747" s="86"/>
      <c r="AQC747" s="86"/>
      <c r="AQD747" s="86"/>
      <c r="AQE747" s="86"/>
      <c r="AQF747" s="86"/>
      <c r="AQG747" s="86"/>
      <c r="AQH747" s="86"/>
      <c r="AQI747" s="86"/>
      <c r="AQJ747" s="86"/>
      <c r="AQK747" s="86"/>
      <c r="AQL747" s="86"/>
      <c r="AQM747" s="86"/>
      <c r="AQN747" s="86"/>
      <c r="AQO747" s="86"/>
      <c r="AQP747" s="86"/>
      <c r="AQQ747" s="86"/>
      <c r="AQR747" s="86"/>
      <c r="AQS747" s="86"/>
      <c r="AQT747" s="86"/>
      <c r="AQU747" s="86"/>
      <c r="AQV747" s="86"/>
      <c r="AQW747" s="86"/>
      <c r="AQX747" s="86"/>
      <c r="AQY747" s="86"/>
      <c r="AQZ747" s="86"/>
      <c r="ARA747" s="86"/>
      <c r="ARB747" s="86"/>
      <c r="ARC747" s="86"/>
      <c r="ARD747" s="86"/>
      <c r="ARE747" s="86"/>
      <c r="ARF747" s="86"/>
      <c r="ARG747" s="86"/>
      <c r="ARH747" s="86"/>
      <c r="ARI747" s="86"/>
      <c r="ARJ747" s="86"/>
      <c r="ARK747" s="86"/>
      <c r="ARL747" s="86"/>
      <c r="ARM747" s="86"/>
      <c r="ARN747" s="86"/>
      <c r="ARO747" s="86"/>
      <c r="ARP747" s="86"/>
      <c r="ARQ747" s="86"/>
      <c r="ARR747" s="86"/>
      <c r="ARS747" s="86"/>
      <c r="ART747" s="86"/>
      <c r="ARU747" s="86"/>
      <c r="ARV747" s="86"/>
      <c r="ARW747" s="86"/>
      <c r="ARX747" s="86"/>
      <c r="ARY747" s="86"/>
      <c r="ARZ747" s="86"/>
      <c r="ASA747" s="86"/>
      <c r="ASB747" s="86"/>
      <c r="ASC747" s="86"/>
      <c r="ASD747" s="86"/>
      <c r="ASE747" s="86"/>
      <c r="ASF747" s="86"/>
      <c r="ASG747" s="86"/>
      <c r="ASH747" s="86"/>
      <c r="ASI747" s="86"/>
      <c r="ASJ747" s="86"/>
      <c r="ASK747" s="86"/>
      <c r="ASL747" s="86"/>
      <c r="ASM747" s="86"/>
      <c r="ASN747" s="86"/>
      <c r="ASO747" s="86"/>
      <c r="ASP747" s="86"/>
      <c r="ASQ747" s="86"/>
      <c r="ASR747" s="86"/>
      <c r="ASS747" s="86"/>
      <c r="AST747" s="86"/>
      <c r="ASU747" s="86"/>
      <c r="ASV747" s="86"/>
      <c r="ASW747" s="86"/>
      <c r="ASX747" s="86"/>
      <c r="ASY747" s="86"/>
      <c r="ASZ747" s="86"/>
      <c r="ATA747" s="86"/>
      <c r="ATB747" s="86"/>
      <c r="ATC747" s="86"/>
      <c r="ATD747" s="86"/>
      <c r="ATE747" s="86"/>
      <c r="ATF747" s="86"/>
      <c r="ATG747" s="86"/>
      <c r="ATH747" s="86"/>
      <c r="ATI747" s="86"/>
      <c r="ATJ747" s="86"/>
      <c r="ATK747" s="86"/>
      <c r="ATL747" s="86"/>
      <c r="ATM747" s="86"/>
      <c r="ATN747" s="86"/>
      <c r="ATO747" s="86"/>
      <c r="ATP747" s="86"/>
      <c r="ATQ747" s="86"/>
      <c r="ATR747" s="86"/>
      <c r="ATS747" s="86"/>
      <c r="ATT747" s="86"/>
      <c r="ATU747" s="86"/>
      <c r="ATV747" s="86"/>
      <c r="ATW747" s="86"/>
      <c r="ATX747" s="86"/>
      <c r="ATY747" s="86"/>
      <c r="ATZ747" s="86"/>
      <c r="AUA747" s="86"/>
      <c r="AUB747" s="86"/>
      <c r="AUC747" s="86"/>
      <c r="AUD747" s="86"/>
      <c r="AUE747" s="86"/>
      <c r="AUF747" s="86"/>
      <c r="AUG747" s="86"/>
      <c r="AUH747" s="86"/>
      <c r="AUI747" s="86"/>
      <c r="AUJ747" s="86"/>
      <c r="AUK747" s="86"/>
      <c r="AUL747" s="86"/>
      <c r="AUM747" s="86"/>
      <c r="AUN747" s="86"/>
      <c r="AUO747" s="86"/>
      <c r="AUP747" s="86"/>
      <c r="AUQ747" s="86"/>
      <c r="AUR747" s="86"/>
      <c r="AUS747" s="86"/>
      <c r="AUT747" s="86"/>
      <c r="AUU747" s="86"/>
      <c r="AUV747" s="86"/>
      <c r="AUW747" s="86"/>
      <c r="AUX747" s="86"/>
      <c r="AUY747" s="86"/>
      <c r="AUZ747" s="86"/>
      <c r="AVA747" s="86"/>
      <c r="AVB747" s="86"/>
      <c r="AVC747" s="86"/>
      <c r="AVD747" s="86"/>
      <c r="AVE747" s="86"/>
      <c r="AVF747" s="86"/>
      <c r="AVG747" s="86"/>
      <c r="AVH747" s="86"/>
      <c r="AVI747" s="86"/>
      <c r="AVJ747" s="86"/>
      <c r="AVK747" s="86"/>
      <c r="AVL747" s="86"/>
      <c r="AVM747" s="86"/>
      <c r="AVN747" s="86"/>
      <c r="AVO747" s="86"/>
      <c r="AVP747" s="86"/>
      <c r="AVQ747" s="86"/>
      <c r="AVR747" s="86"/>
      <c r="AVS747" s="86"/>
      <c r="AVT747" s="86"/>
      <c r="AVU747" s="86"/>
      <c r="AVV747" s="86"/>
      <c r="AVW747" s="86"/>
      <c r="AVX747" s="86"/>
      <c r="AVY747" s="86"/>
      <c r="AVZ747" s="86"/>
      <c r="AWA747" s="86"/>
      <c r="AWB747" s="86"/>
      <c r="AWC747" s="86"/>
      <c r="AWD747" s="86"/>
      <c r="AWE747" s="86"/>
      <c r="AWF747" s="86"/>
      <c r="AWG747" s="86"/>
      <c r="AWH747" s="86"/>
      <c r="AWI747" s="86"/>
      <c r="AWJ747" s="86"/>
      <c r="AWK747" s="86"/>
      <c r="AWL747" s="86"/>
      <c r="AWM747" s="86"/>
      <c r="AWN747" s="86"/>
      <c r="AWO747" s="86"/>
      <c r="AWP747" s="86"/>
      <c r="AWQ747" s="86"/>
      <c r="AWR747" s="86"/>
      <c r="AWS747" s="86"/>
      <c r="AWT747" s="86"/>
      <c r="AWU747" s="86"/>
      <c r="AWV747" s="86"/>
      <c r="AWW747" s="86"/>
      <c r="AWX747" s="86"/>
      <c r="AWY747" s="86"/>
      <c r="AWZ747" s="86"/>
      <c r="AXA747" s="86"/>
      <c r="AXB747" s="86"/>
      <c r="AXC747" s="86"/>
      <c r="AXD747" s="86"/>
      <c r="AXE747" s="86"/>
      <c r="AXF747" s="86"/>
      <c r="AXG747" s="86"/>
      <c r="AXH747" s="86"/>
      <c r="AXI747" s="86"/>
      <c r="AXJ747" s="86"/>
      <c r="AXK747" s="86"/>
      <c r="AXL747" s="86"/>
      <c r="AXM747" s="86"/>
      <c r="AXN747" s="86"/>
      <c r="AXO747" s="86"/>
      <c r="AXP747" s="86"/>
      <c r="AXQ747" s="86"/>
      <c r="AXR747" s="86"/>
      <c r="AXS747" s="86"/>
      <c r="AXT747" s="86"/>
      <c r="AXU747" s="86"/>
      <c r="AXV747" s="86"/>
      <c r="AXW747" s="86"/>
      <c r="AXX747" s="86"/>
      <c r="AXY747" s="86"/>
      <c r="AXZ747" s="86"/>
      <c r="AYA747" s="86"/>
      <c r="AYB747" s="86"/>
      <c r="AYC747" s="86"/>
      <c r="AYD747" s="86"/>
      <c r="AYE747" s="86"/>
      <c r="AYF747" s="86"/>
      <c r="AYG747" s="86"/>
      <c r="AYH747" s="86"/>
      <c r="AYI747" s="86"/>
      <c r="AYJ747" s="86"/>
      <c r="AYK747" s="86"/>
      <c r="AYL747" s="86"/>
      <c r="AYM747" s="86"/>
      <c r="AYN747" s="86"/>
      <c r="AYO747" s="86"/>
      <c r="AYP747" s="86"/>
      <c r="AYQ747" s="86"/>
      <c r="AYR747" s="86"/>
      <c r="AYS747" s="86"/>
      <c r="AYT747" s="86"/>
      <c r="AYU747" s="86"/>
      <c r="AYV747" s="86"/>
      <c r="AYW747" s="86"/>
      <c r="AYX747" s="86"/>
      <c r="AYY747" s="86"/>
      <c r="AYZ747" s="86"/>
      <c r="AZA747" s="86"/>
      <c r="AZB747" s="86"/>
      <c r="AZC747" s="86"/>
      <c r="AZD747" s="86"/>
      <c r="AZE747" s="86"/>
      <c r="AZF747" s="86"/>
      <c r="AZG747" s="86"/>
      <c r="AZH747" s="86"/>
      <c r="AZI747" s="86"/>
      <c r="AZJ747" s="86"/>
      <c r="AZK747" s="86"/>
      <c r="AZL747" s="86"/>
      <c r="AZM747" s="86"/>
      <c r="AZN747" s="86"/>
      <c r="AZO747" s="86"/>
      <c r="AZP747" s="86"/>
      <c r="AZQ747" s="86"/>
      <c r="AZR747" s="86"/>
      <c r="AZS747" s="86"/>
      <c r="AZT747" s="86"/>
      <c r="AZU747" s="86"/>
      <c r="AZV747" s="86"/>
      <c r="AZW747" s="86"/>
      <c r="AZX747" s="86"/>
      <c r="AZY747" s="86"/>
      <c r="AZZ747" s="86"/>
      <c r="BAA747" s="86"/>
      <c r="BAB747" s="86"/>
      <c r="BAC747" s="86"/>
      <c r="BAD747" s="86"/>
      <c r="BAE747" s="86"/>
      <c r="BAF747" s="86"/>
      <c r="BAG747" s="86"/>
      <c r="BAH747" s="86"/>
      <c r="BAI747" s="86"/>
      <c r="BAJ747" s="86"/>
      <c r="BAK747" s="86"/>
      <c r="BAL747" s="86"/>
      <c r="BAM747" s="86"/>
      <c r="BAN747" s="86"/>
      <c r="BAO747" s="86"/>
      <c r="BAP747" s="86"/>
      <c r="BAQ747" s="86"/>
      <c r="BAR747" s="86"/>
      <c r="BAS747" s="86"/>
      <c r="BAT747" s="86"/>
      <c r="BAU747" s="86"/>
      <c r="BAV747" s="86"/>
      <c r="BAW747" s="86"/>
      <c r="BAX747" s="86"/>
      <c r="BAY747" s="86"/>
      <c r="BAZ747" s="86"/>
      <c r="BBA747" s="86"/>
      <c r="BBB747" s="86"/>
      <c r="BBC747" s="86"/>
      <c r="BBD747" s="86"/>
      <c r="BBE747" s="86"/>
      <c r="BBF747" s="86"/>
      <c r="BBG747" s="86"/>
      <c r="BBH747" s="86"/>
      <c r="BBI747" s="86"/>
      <c r="BBJ747" s="86"/>
      <c r="BBK747" s="86"/>
      <c r="BBL747" s="86"/>
      <c r="BBM747" s="86"/>
      <c r="BBN747" s="86"/>
      <c r="BBO747" s="86"/>
      <c r="BBP747" s="86"/>
      <c r="BBQ747" s="86"/>
      <c r="BBR747" s="86"/>
      <c r="BBS747" s="86"/>
      <c r="BBT747" s="86"/>
      <c r="BBU747" s="86"/>
      <c r="BBV747" s="86"/>
      <c r="BBW747" s="86"/>
      <c r="BBX747" s="86"/>
      <c r="BBY747" s="86"/>
      <c r="BBZ747" s="86"/>
      <c r="BCA747" s="86"/>
      <c r="BCB747" s="86"/>
      <c r="BCC747" s="86"/>
      <c r="BCD747" s="86"/>
      <c r="BCE747" s="86"/>
      <c r="BCF747" s="86"/>
      <c r="BCG747" s="86"/>
      <c r="BCH747" s="86"/>
      <c r="BCI747" s="86"/>
      <c r="BCJ747" s="86"/>
      <c r="BCK747" s="86"/>
      <c r="BCL747" s="86"/>
      <c r="BCM747" s="86"/>
      <c r="BCN747" s="86"/>
      <c r="BCO747" s="86"/>
      <c r="BCP747" s="86"/>
      <c r="BCQ747" s="86"/>
      <c r="BCR747" s="86"/>
      <c r="BCS747" s="86"/>
      <c r="BCT747" s="86"/>
      <c r="BCU747" s="86"/>
      <c r="BCV747" s="86"/>
      <c r="BCW747" s="86"/>
      <c r="BCX747" s="86"/>
      <c r="BCY747" s="86"/>
      <c r="BCZ747" s="86"/>
      <c r="BDA747" s="86"/>
      <c r="BDB747" s="86"/>
      <c r="BDC747" s="86"/>
      <c r="BDD747" s="86"/>
      <c r="BDE747" s="86"/>
      <c r="BDF747" s="86"/>
      <c r="BDG747" s="86"/>
      <c r="BDH747" s="86"/>
      <c r="BDI747" s="86"/>
      <c r="BDJ747" s="86"/>
      <c r="BDK747" s="86"/>
      <c r="BDL747" s="86"/>
      <c r="BDM747" s="86"/>
      <c r="BDN747" s="86"/>
      <c r="BDO747" s="86"/>
      <c r="BDP747" s="86"/>
      <c r="BDQ747" s="86"/>
      <c r="BDR747" s="86"/>
      <c r="BDS747" s="86"/>
      <c r="BDT747" s="86"/>
      <c r="BDU747" s="86"/>
      <c r="BDV747" s="86"/>
      <c r="BDW747" s="86"/>
      <c r="BDX747" s="86"/>
      <c r="BDY747" s="86"/>
      <c r="BDZ747" s="86"/>
      <c r="BEA747" s="86"/>
      <c r="BEB747" s="86"/>
      <c r="BEC747" s="86"/>
      <c r="BED747" s="86"/>
      <c r="BEE747" s="86"/>
      <c r="BEF747" s="86"/>
      <c r="BEG747" s="86"/>
      <c r="BEH747" s="86"/>
      <c r="BEI747" s="86"/>
      <c r="BEJ747" s="86"/>
      <c r="BEK747" s="86"/>
      <c r="BEL747" s="86"/>
      <c r="BEM747" s="86"/>
      <c r="BEN747" s="86"/>
      <c r="BEO747" s="86"/>
      <c r="BEP747" s="86"/>
      <c r="BEQ747" s="86"/>
      <c r="BER747" s="86"/>
      <c r="BES747" s="86"/>
      <c r="BET747" s="86"/>
      <c r="BEU747" s="86"/>
      <c r="BEV747" s="86"/>
      <c r="BEW747" s="86"/>
      <c r="BEX747" s="86"/>
      <c r="BEY747" s="86"/>
      <c r="BEZ747" s="86"/>
      <c r="BFA747" s="86"/>
      <c r="BFB747" s="86"/>
      <c r="BFC747" s="86"/>
      <c r="BFD747" s="86"/>
      <c r="BFE747" s="86"/>
      <c r="BFF747" s="86"/>
      <c r="BFG747" s="86"/>
      <c r="BFH747" s="86"/>
      <c r="BFI747" s="86"/>
      <c r="BFJ747" s="86"/>
      <c r="BFK747" s="86"/>
      <c r="BFL747" s="86"/>
      <c r="BFM747" s="86"/>
      <c r="BFN747" s="86"/>
      <c r="BFO747" s="86"/>
      <c r="BFP747" s="86"/>
      <c r="BFQ747" s="86"/>
      <c r="BFR747" s="86"/>
      <c r="BFS747" s="86"/>
      <c r="BFT747" s="86"/>
      <c r="BFU747" s="86"/>
      <c r="BFV747" s="86"/>
      <c r="BFW747" s="86"/>
      <c r="BFX747" s="86"/>
      <c r="BFY747" s="86"/>
      <c r="BFZ747" s="86"/>
      <c r="BGA747" s="86"/>
      <c r="BGB747" s="86"/>
      <c r="BGC747" s="86"/>
      <c r="BGD747" s="86"/>
      <c r="BGE747" s="86"/>
      <c r="BGF747" s="86"/>
      <c r="BGG747" s="86"/>
      <c r="BGH747" s="86"/>
      <c r="BGI747" s="86"/>
      <c r="BGJ747" s="86"/>
      <c r="BGK747" s="86"/>
      <c r="BGL747" s="86"/>
      <c r="BGM747" s="86"/>
      <c r="BGN747" s="86"/>
      <c r="BGO747" s="86"/>
      <c r="BGP747" s="86"/>
      <c r="BGQ747" s="86"/>
      <c r="BGR747" s="86"/>
      <c r="BGS747" s="86"/>
      <c r="BGT747" s="86"/>
      <c r="BGU747" s="86"/>
      <c r="BGV747" s="86"/>
      <c r="BGW747" s="86"/>
      <c r="BGX747" s="86"/>
      <c r="BGY747" s="86"/>
      <c r="BGZ747" s="86"/>
      <c r="BHA747" s="86"/>
      <c r="BHB747" s="86"/>
      <c r="BHC747" s="86"/>
      <c r="BHD747" s="86"/>
      <c r="BHE747" s="86"/>
      <c r="BHF747" s="86"/>
      <c r="BHG747" s="86"/>
      <c r="BHH747" s="86"/>
      <c r="BHI747" s="86"/>
      <c r="BHJ747" s="86"/>
      <c r="BHK747" s="86"/>
      <c r="BHL747" s="86"/>
      <c r="BHM747" s="86"/>
      <c r="BHN747" s="86"/>
      <c r="BHO747" s="86"/>
      <c r="BHP747" s="86"/>
      <c r="BHQ747" s="86"/>
      <c r="BHR747" s="86"/>
      <c r="BHS747" s="86"/>
      <c r="BHT747" s="86"/>
      <c r="BHU747" s="86"/>
      <c r="BHV747" s="86"/>
      <c r="BHW747" s="86"/>
      <c r="BHX747" s="86"/>
      <c r="BHY747" s="86"/>
      <c r="BHZ747" s="86"/>
      <c r="BIA747" s="86"/>
      <c r="BIB747" s="86"/>
      <c r="BIC747" s="86"/>
      <c r="BID747" s="86"/>
      <c r="BIE747" s="86"/>
      <c r="BIF747" s="86"/>
      <c r="BIG747" s="86"/>
      <c r="BIH747" s="86"/>
      <c r="BII747" s="86"/>
      <c r="BIJ747" s="86"/>
      <c r="BIK747" s="86"/>
      <c r="BIL747" s="86"/>
      <c r="BIM747" s="86"/>
      <c r="BIN747" s="86"/>
      <c r="BIO747" s="86"/>
      <c r="BIP747" s="86"/>
      <c r="BIQ747" s="86"/>
      <c r="BIR747" s="86"/>
      <c r="BIS747" s="86"/>
      <c r="BIT747" s="86"/>
      <c r="BIU747" s="86"/>
      <c r="BIV747" s="86"/>
      <c r="BIW747" s="86"/>
      <c r="BIX747" s="86"/>
      <c r="BIY747" s="86"/>
      <c r="BIZ747" s="86"/>
      <c r="BJA747" s="86"/>
      <c r="BJB747" s="86"/>
      <c r="BJC747" s="86"/>
      <c r="BJD747" s="86"/>
      <c r="BJE747" s="86"/>
      <c r="BJF747" s="86"/>
      <c r="BJG747" s="86"/>
      <c r="BJH747" s="86"/>
      <c r="BJI747" s="86"/>
      <c r="BJJ747" s="86"/>
      <c r="BJK747" s="86"/>
      <c r="BJL747" s="86"/>
      <c r="BJM747" s="86"/>
      <c r="BJN747" s="86"/>
      <c r="BJO747" s="86"/>
      <c r="BJP747" s="86"/>
      <c r="BJQ747" s="86"/>
      <c r="BJR747" s="86"/>
      <c r="BJS747" s="86"/>
      <c r="BJT747" s="86"/>
      <c r="BJU747" s="86"/>
      <c r="BJV747" s="86"/>
      <c r="BJW747" s="86"/>
      <c r="BJX747" s="86"/>
      <c r="BJY747" s="86"/>
      <c r="BJZ747" s="86"/>
      <c r="BKA747" s="86"/>
      <c r="BKB747" s="86"/>
      <c r="BKC747" s="86"/>
      <c r="BKD747" s="86"/>
      <c r="BKE747" s="86"/>
      <c r="BKF747" s="86"/>
      <c r="BKG747" s="86"/>
      <c r="BKH747" s="86"/>
      <c r="BKI747" s="86"/>
      <c r="BKJ747" s="86"/>
      <c r="BKK747" s="86"/>
      <c r="BKL747" s="86"/>
      <c r="BKM747" s="86"/>
      <c r="BKN747" s="86"/>
      <c r="BKO747" s="86"/>
      <c r="BKP747" s="86"/>
      <c r="BKQ747" s="86"/>
      <c r="BKR747" s="86"/>
      <c r="BKS747" s="86"/>
      <c r="BKT747" s="86"/>
      <c r="BKU747" s="86"/>
      <c r="BKV747" s="86"/>
      <c r="BKW747" s="86"/>
      <c r="BKX747" s="86"/>
      <c r="BKY747" s="86"/>
      <c r="BKZ747" s="86"/>
      <c r="BLA747" s="86"/>
      <c r="BLB747" s="86"/>
      <c r="BLC747" s="86"/>
      <c r="BLD747" s="86"/>
      <c r="BLE747" s="86"/>
      <c r="BLF747" s="86"/>
      <c r="BLG747" s="86"/>
      <c r="BLH747" s="86"/>
      <c r="BLI747" s="86"/>
      <c r="BLJ747" s="86"/>
      <c r="BLK747" s="86"/>
      <c r="BLL747" s="86"/>
      <c r="BLM747" s="86"/>
      <c r="BLN747" s="86"/>
      <c r="BLO747" s="86"/>
      <c r="BLP747" s="86"/>
      <c r="BLQ747" s="86"/>
      <c r="BLR747" s="86"/>
      <c r="BLS747" s="86"/>
      <c r="BLT747" s="86"/>
      <c r="BLU747" s="86"/>
      <c r="BLV747" s="86"/>
      <c r="BLW747" s="86"/>
      <c r="BLX747" s="86"/>
      <c r="BLY747" s="86"/>
      <c r="BLZ747" s="86"/>
      <c r="BMA747" s="86"/>
      <c r="BMB747" s="86"/>
      <c r="BMC747" s="86"/>
      <c r="BMD747" s="86"/>
      <c r="BME747" s="86"/>
      <c r="BMF747" s="86"/>
      <c r="BMG747" s="86"/>
      <c r="BMH747" s="86"/>
      <c r="BMI747" s="86"/>
      <c r="BMJ747" s="86"/>
      <c r="BMK747" s="86"/>
      <c r="BML747" s="86"/>
      <c r="BMM747" s="86"/>
      <c r="BMN747" s="86"/>
      <c r="BMO747" s="86"/>
      <c r="BMP747" s="86"/>
      <c r="BMQ747" s="86"/>
      <c r="BMR747" s="86"/>
      <c r="BMS747" s="86"/>
      <c r="BMT747" s="86"/>
      <c r="BMU747" s="86"/>
      <c r="BMV747" s="86"/>
      <c r="BMW747" s="86"/>
      <c r="BMX747" s="86"/>
      <c r="BMY747" s="86"/>
      <c r="BMZ747" s="86"/>
      <c r="BNA747" s="86"/>
      <c r="BNB747" s="86"/>
      <c r="BNC747" s="86"/>
      <c r="BND747" s="86"/>
      <c r="BNE747" s="86"/>
      <c r="BNF747" s="86"/>
      <c r="BNG747" s="86"/>
      <c r="BNH747" s="86"/>
      <c r="BNI747" s="86"/>
      <c r="BNJ747" s="86"/>
      <c r="BNK747" s="86"/>
      <c r="BNL747" s="86"/>
      <c r="BNM747" s="86"/>
      <c r="BNN747" s="86"/>
      <c r="BNO747" s="86"/>
      <c r="BNP747" s="86"/>
      <c r="BNQ747" s="86"/>
      <c r="BNR747" s="86"/>
      <c r="BNS747" s="86"/>
      <c r="BNT747" s="86"/>
      <c r="BNU747" s="86"/>
      <c r="BNV747" s="86"/>
      <c r="BNW747" s="86"/>
      <c r="BNX747" s="86"/>
      <c r="BNY747" s="86"/>
      <c r="BNZ747" s="86"/>
      <c r="BOA747" s="86"/>
      <c r="BOB747" s="86"/>
      <c r="BOC747" s="86"/>
      <c r="BOD747" s="86"/>
      <c r="BOE747" s="86"/>
      <c r="BOF747" s="86"/>
      <c r="BOG747" s="86"/>
      <c r="BOH747" s="86"/>
      <c r="BOI747" s="86"/>
      <c r="BOJ747" s="86"/>
      <c r="BOK747" s="86"/>
      <c r="BOL747" s="86"/>
      <c r="BOM747" s="86"/>
      <c r="BON747" s="86"/>
      <c r="BOO747" s="86"/>
      <c r="BOP747" s="86"/>
      <c r="BOQ747" s="86"/>
      <c r="BOR747" s="86"/>
      <c r="BOS747" s="86"/>
      <c r="BOT747" s="86"/>
      <c r="BOU747" s="86"/>
      <c r="BOV747" s="86"/>
      <c r="BOW747" s="86"/>
      <c r="BOX747" s="86"/>
      <c r="BOY747" s="86"/>
      <c r="BOZ747" s="86"/>
      <c r="BPA747" s="86"/>
      <c r="BPB747" s="86"/>
      <c r="BPC747" s="86"/>
      <c r="BPD747" s="86"/>
      <c r="BPE747" s="86"/>
      <c r="BPF747" s="86"/>
      <c r="BPG747" s="86"/>
      <c r="BPH747" s="86"/>
      <c r="BPI747" s="86"/>
      <c r="BPJ747" s="86"/>
      <c r="BPK747" s="86"/>
      <c r="BPL747" s="86"/>
      <c r="BPM747" s="86"/>
      <c r="BPN747" s="86"/>
      <c r="BPO747" s="86"/>
      <c r="BPP747" s="86"/>
      <c r="BPQ747" s="86"/>
      <c r="BPR747" s="86"/>
      <c r="BPS747" s="86"/>
      <c r="BPT747" s="86"/>
      <c r="BPU747" s="86"/>
      <c r="BPV747" s="86"/>
      <c r="BPW747" s="86"/>
      <c r="BPX747" s="86"/>
      <c r="BPY747" s="86"/>
      <c r="BPZ747" s="86"/>
      <c r="BQA747" s="86"/>
      <c r="BQB747" s="86"/>
      <c r="BQC747" s="86"/>
      <c r="BQD747" s="86"/>
      <c r="BQE747" s="86"/>
      <c r="BQF747" s="86"/>
      <c r="BQG747" s="86"/>
      <c r="BQH747" s="86"/>
      <c r="BQI747" s="86"/>
      <c r="BQJ747" s="86"/>
      <c r="BQK747" s="86"/>
      <c r="BQL747" s="86"/>
      <c r="BQM747" s="86"/>
      <c r="BQN747" s="86"/>
      <c r="BQO747" s="86"/>
      <c r="BQP747" s="86"/>
      <c r="BQQ747" s="86"/>
      <c r="BQR747" s="86"/>
      <c r="BQS747" s="86"/>
      <c r="BQT747" s="86"/>
      <c r="BQU747" s="86"/>
      <c r="BQV747" s="86"/>
      <c r="BQW747" s="86"/>
      <c r="BQX747" s="86"/>
      <c r="BQY747" s="86"/>
      <c r="BQZ747" s="86"/>
      <c r="BRA747" s="86"/>
      <c r="BRB747" s="86"/>
      <c r="BRC747" s="86"/>
      <c r="BRD747" s="86"/>
      <c r="BRE747" s="86"/>
      <c r="BRF747" s="86"/>
      <c r="BRG747" s="86"/>
      <c r="BRH747" s="86"/>
      <c r="BRI747" s="86"/>
      <c r="BRJ747" s="86"/>
      <c r="BRK747" s="86"/>
      <c r="BRL747" s="86"/>
      <c r="BRM747" s="86"/>
      <c r="BRN747" s="86"/>
      <c r="BRO747" s="86"/>
      <c r="BRP747" s="86"/>
      <c r="BRQ747" s="86"/>
      <c r="BRR747" s="86"/>
      <c r="BRS747" s="86"/>
      <c r="BRT747" s="86"/>
      <c r="BRU747" s="86"/>
      <c r="BRV747" s="86"/>
      <c r="BRW747" s="86"/>
      <c r="BRX747" s="86"/>
      <c r="BRY747" s="86"/>
      <c r="BRZ747" s="86"/>
      <c r="BSA747" s="86"/>
      <c r="BSB747" s="86"/>
      <c r="BSC747" s="86"/>
      <c r="BSD747" s="86"/>
      <c r="BSE747" s="86"/>
      <c r="BSF747" s="86"/>
      <c r="BSG747" s="86"/>
      <c r="BSH747" s="86"/>
      <c r="BSI747" s="86"/>
      <c r="BSJ747" s="86"/>
      <c r="BSK747" s="86"/>
      <c r="BSL747" s="86"/>
      <c r="BSM747" s="86"/>
      <c r="BSN747" s="86"/>
      <c r="BSO747" s="86"/>
      <c r="BSP747" s="86"/>
      <c r="BSQ747" s="86"/>
      <c r="BSR747" s="86"/>
      <c r="BSS747" s="86"/>
      <c r="BST747" s="86"/>
      <c r="BSU747" s="86"/>
      <c r="BSV747" s="86"/>
      <c r="BSW747" s="86"/>
      <c r="BSX747" s="86"/>
      <c r="BSY747" s="86"/>
      <c r="BSZ747" s="86"/>
      <c r="BTA747" s="86"/>
      <c r="BTB747" s="86"/>
      <c r="BTC747" s="86"/>
      <c r="BTD747" s="86"/>
      <c r="BTE747" s="86"/>
      <c r="BTF747" s="86"/>
      <c r="BTG747" s="86"/>
      <c r="BTH747" s="86"/>
      <c r="BTI747" s="86"/>
      <c r="BTJ747" s="86"/>
      <c r="BTK747" s="86"/>
      <c r="BTL747" s="86"/>
      <c r="BTM747" s="86"/>
      <c r="BTN747" s="86"/>
      <c r="BTO747" s="86"/>
      <c r="BTP747" s="86"/>
      <c r="BTQ747" s="86"/>
      <c r="BTR747" s="86"/>
      <c r="BTS747" s="86"/>
      <c r="BTT747" s="86"/>
      <c r="BTU747" s="86"/>
      <c r="BTV747" s="86"/>
      <c r="BTW747" s="86"/>
      <c r="BTX747" s="86"/>
      <c r="BTY747" s="86"/>
      <c r="BTZ747" s="86"/>
      <c r="BUA747" s="86"/>
      <c r="BUB747" s="86"/>
      <c r="BUC747" s="86"/>
      <c r="BUD747" s="86"/>
      <c r="BUE747" s="86"/>
      <c r="BUF747" s="86"/>
      <c r="BUG747" s="86"/>
      <c r="BUH747" s="86"/>
      <c r="BUI747" s="86"/>
      <c r="BUJ747" s="86"/>
      <c r="BUK747" s="86"/>
      <c r="BUL747" s="86"/>
      <c r="BUM747" s="86"/>
      <c r="BUN747" s="86"/>
      <c r="BUO747" s="86"/>
      <c r="BUP747" s="86"/>
      <c r="BUQ747" s="86"/>
      <c r="BUR747" s="86"/>
      <c r="BUS747" s="86"/>
      <c r="BUT747" s="86"/>
      <c r="BUU747" s="86"/>
      <c r="BUV747" s="86"/>
      <c r="BUW747" s="86"/>
      <c r="BUX747" s="86"/>
      <c r="BUY747" s="86"/>
      <c r="BUZ747" s="86"/>
      <c r="BVA747" s="86"/>
      <c r="BVB747" s="86"/>
      <c r="BVC747" s="86"/>
      <c r="BVD747" s="86"/>
      <c r="BVE747" s="86"/>
      <c r="BVF747" s="86"/>
      <c r="BVG747" s="86"/>
      <c r="BVH747" s="86"/>
      <c r="BVI747" s="86"/>
      <c r="BVJ747" s="86"/>
      <c r="BVK747" s="86"/>
      <c r="BVL747" s="86"/>
      <c r="BVM747" s="86"/>
      <c r="BVN747" s="86"/>
      <c r="BVO747" s="86"/>
      <c r="BVP747" s="86"/>
      <c r="BVQ747" s="86"/>
      <c r="BVR747" s="86"/>
      <c r="BVS747" s="86"/>
      <c r="BVT747" s="86"/>
      <c r="BVU747" s="86"/>
      <c r="BVV747" s="86"/>
      <c r="BVW747" s="86"/>
      <c r="BVX747" s="86"/>
      <c r="BVY747" s="86"/>
      <c r="BVZ747" s="86"/>
      <c r="BWA747" s="86"/>
      <c r="BWB747" s="86"/>
      <c r="BWC747" s="86"/>
      <c r="BWD747" s="86"/>
      <c r="BWE747" s="86"/>
      <c r="BWF747" s="86"/>
      <c r="BWG747" s="86"/>
      <c r="BWH747" s="86"/>
      <c r="BWI747" s="86"/>
      <c r="BWJ747" s="86"/>
      <c r="BWK747" s="86"/>
      <c r="BWL747" s="86"/>
      <c r="BWM747" s="86"/>
      <c r="BWN747" s="86"/>
      <c r="BWO747" s="86"/>
      <c r="BWP747" s="86"/>
      <c r="BWQ747" s="86"/>
      <c r="BWR747" s="86"/>
      <c r="BWS747" s="86"/>
      <c r="BWT747" s="86"/>
      <c r="BWU747" s="86"/>
      <c r="BWV747" s="86"/>
      <c r="BWW747" s="86"/>
      <c r="BWX747" s="86"/>
      <c r="BWY747" s="86"/>
      <c r="BWZ747" s="86"/>
      <c r="BXA747" s="86"/>
      <c r="BXB747" s="86"/>
      <c r="BXC747" s="86"/>
      <c r="BXD747" s="86"/>
      <c r="BXE747" s="86"/>
      <c r="BXF747" s="86"/>
      <c r="BXG747" s="86"/>
      <c r="BXH747" s="86"/>
      <c r="BXI747" s="86"/>
      <c r="BXJ747" s="86"/>
      <c r="BXK747" s="86"/>
      <c r="BXL747" s="86"/>
      <c r="BXM747" s="86"/>
      <c r="BXN747" s="86"/>
      <c r="BXO747" s="86"/>
      <c r="BXP747" s="86"/>
      <c r="BXQ747" s="86"/>
      <c r="BXR747" s="86"/>
      <c r="BXS747" s="86"/>
      <c r="BXT747" s="86"/>
      <c r="BXU747" s="86"/>
      <c r="BXV747" s="86"/>
      <c r="BXW747" s="86"/>
      <c r="BXX747" s="86"/>
      <c r="BXY747" s="86"/>
      <c r="BXZ747" s="86"/>
      <c r="BYA747" s="86"/>
      <c r="BYB747" s="86"/>
      <c r="BYC747" s="86"/>
      <c r="BYD747" s="86"/>
      <c r="BYE747" s="86"/>
      <c r="BYF747" s="86"/>
      <c r="BYG747" s="86"/>
      <c r="BYH747" s="86"/>
      <c r="BYI747" s="86"/>
      <c r="BYJ747" s="86"/>
      <c r="BYK747" s="86"/>
      <c r="BYL747" s="86"/>
      <c r="BYM747" s="86"/>
      <c r="BYN747" s="86"/>
      <c r="BYO747" s="86"/>
      <c r="BYP747" s="86"/>
      <c r="BYQ747" s="86"/>
      <c r="BYR747" s="86"/>
      <c r="BYS747" s="86"/>
      <c r="BYT747" s="86"/>
      <c r="BYU747" s="86"/>
      <c r="BYV747" s="86"/>
      <c r="BYW747" s="86"/>
      <c r="BYX747" s="86"/>
      <c r="BYY747" s="86"/>
      <c r="BYZ747" s="86"/>
      <c r="BZA747" s="86"/>
      <c r="BZB747" s="86"/>
      <c r="BZC747" s="86"/>
      <c r="BZD747" s="86"/>
      <c r="BZE747" s="86"/>
      <c r="BZF747" s="86"/>
      <c r="BZG747" s="86"/>
      <c r="BZH747" s="86"/>
      <c r="BZI747" s="86"/>
      <c r="BZJ747" s="86"/>
      <c r="BZK747" s="86"/>
      <c r="BZL747" s="86"/>
      <c r="BZM747" s="86"/>
      <c r="BZN747" s="86"/>
      <c r="BZO747" s="86"/>
      <c r="BZP747" s="86"/>
      <c r="BZQ747" s="86"/>
      <c r="BZR747" s="86"/>
      <c r="BZS747" s="86"/>
      <c r="BZT747" s="86"/>
      <c r="BZU747" s="86"/>
      <c r="BZV747" s="86"/>
      <c r="BZW747" s="86"/>
      <c r="BZX747" s="86"/>
      <c r="BZY747" s="86"/>
      <c r="BZZ747" s="86"/>
      <c r="CAA747" s="86"/>
      <c r="CAB747" s="86"/>
      <c r="CAC747" s="86"/>
      <c r="CAD747" s="86"/>
      <c r="CAE747" s="86"/>
      <c r="CAF747" s="86"/>
      <c r="CAG747" s="86"/>
      <c r="CAH747" s="86"/>
      <c r="CAI747" s="86"/>
      <c r="CAJ747" s="86"/>
      <c r="CAK747" s="86"/>
      <c r="CAL747" s="86"/>
      <c r="CAM747" s="86"/>
      <c r="CAN747" s="86"/>
      <c r="CAO747" s="86"/>
      <c r="CAP747" s="86"/>
      <c r="CAQ747" s="86"/>
      <c r="CAR747" s="86"/>
      <c r="CAS747" s="86"/>
      <c r="CAT747" s="86"/>
      <c r="CAU747" s="86"/>
      <c r="CAV747" s="86"/>
      <c r="CAW747" s="86"/>
      <c r="CAX747" s="86"/>
      <c r="CAY747" s="86"/>
      <c r="CAZ747" s="86"/>
      <c r="CBA747" s="86"/>
      <c r="CBB747" s="86"/>
      <c r="CBC747" s="86"/>
      <c r="CBD747" s="86"/>
      <c r="CBE747" s="86"/>
      <c r="CBF747" s="86"/>
      <c r="CBG747" s="86"/>
      <c r="CBH747" s="86"/>
      <c r="CBI747" s="86"/>
      <c r="CBJ747" s="86"/>
      <c r="CBK747" s="86"/>
      <c r="CBL747" s="86"/>
      <c r="CBM747" s="86"/>
      <c r="CBN747" s="86"/>
      <c r="CBO747" s="86"/>
      <c r="CBP747" s="86"/>
      <c r="CBQ747" s="86"/>
      <c r="CBR747" s="86"/>
      <c r="CBS747" s="86"/>
      <c r="CBT747" s="86"/>
      <c r="CBU747" s="86"/>
      <c r="CBV747" s="86"/>
      <c r="CBW747" s="86"/>
      <c r="CBX747" s="86"/>
      <c r="CBY747" s="86"/>
      <c r="CBZ747" s="86"/>
      <c r="CCA747" s="86"/>
      <c r="CCB747" s="86"/>
      <c r="CCC747" s="86"/>
      <c r="CCD747" s="86"/>
      <c r="CCE747" s="86"/>
      <c r="CCF747" s="86"/>
      <c r="CCG747" s="86"/>
      <c r="CCH747" s="86"/>
      <c r="CCI747" s="86"/>
      <c r="CCJ747" s="86"/>
      <c r="CCK747" s="86"/>
      <c r="CCL747" s="86"/>
      <c r="CCM747" s="86"/>
      <c r="CCN747" s="86"/>
      <c r="CCO747" s="86"/>
      <c r="CCP747" s="86"/>
      <c r="CCQ747" s="86"/>
      <c r="CCR747" s="86"/>
      <c r="CCS747" s="86"/>
      <c r="CCT747" s="86"/>
      <c r="CCU747" s="86"/>
      <c r="CCV747" s="86"/>
      <c r="CCW747" s="86"/>
      <c r="CCX747" s="86"/>
      <c r="CCY747" s="86"/>
      <c r="CCZ747" s="86"/>
      <c r="CDA747" s="86"/>
      <c r="CDB747" s="86"/>
      <c r="CDC747" s="86"/>
      <c r="CDD747" s="86"/>
      <c r="CDE747" s="86"/>
      <c r="CDF747" s="86"/>
      <c r="CDG747" s="86"/>
      <c r="CDH747" s="86"/>
      <c r="CDI747" s="86"/>
      <c r="CDJ747" s="86"/>
      <c r="CDK747" s="86"/>
      <c r="CDL747" s="86"/>
      <c r="CDM747" s="86"/>
      <c r="CDN747" s="86"/>
      <c r="CDO747" s="86"/>
      <c r="CDP747" s="86"/>
      <c r="CDQ747" s="86"/>
      <c r="CDR747" s="86"/>
      <c r="CDS747" s="86"/>
      <c r="CDT747" s="86"/>
      <c r="CDU747" s="86"/>
      <c r="CDV747" s="86"/>
      <c r="CDW747" s="86"/>
      <c r="CDX747" s="86"/>
      <c r="CDY747" s="86"/>
      <c r="CDZ747" s="86"/>
      <c r="CEA747" s="86"/>
      <c r="CEB747" s="86"/>
      <c r="CEC747" s="86"/>
      <c r="CED747" s="86"/>
      <c r="CEE747" s="86"/>
      <c r="CEF747" s="86"/>
      <c r="CEG747" s="86"/>
      <c r="CEH747" s="86"/>
      <c r="CEI747" s="86"/>
      <c r="CEJ747" s="86"/>
      <c r="CEK747" s="86"/>
      <c r="CEL747" s="86"/>
      <c r="CEM747" s="86"/>
      <c r="CEN747" s="86"/>
      <c r="CEO747" s="86"/>
      <c r="CEP747" s="86"/>
      <c r="CEQ747" s="86"/>
      <c r="CER747" s="86"/>
      <c r="CES747" s="86"/>
      <c r="CET747" s="86"/>
      <c r="CEU747" s="86"/>
      <c r="CEV747" s="86"/>
      <c r="CEW747" s="86"/>
      <c r="CEX747" s="86"/>
      <c r="CEY747" s="86"/>
      <c r="CEZ747" s="86"/>
      <c r="CFA747" s="86"/>
      <c r="CFB747" s="86"/>
      <c r="CFC747" s="86"/>
      <c r="CFD747" s="86"/>
      <c r="CFE747" s="86"/>
      <c r="CFF747" s="86"/>
      <c r="CFG747" s="86"/>
      <c r="CFH747" s="86"/>
      <c r="CFI747" s="86"/>
      <c r="CFJ747" s="86"/>
      <c r="CFK747" s="86"/>
      <c r="CFL747" s="86"/>
      <c r="CFM747" s="86"/>
      <c r="CFN747" s="86"/>
      <c r="CFO747" s="86"/>
      <c r="CFP747" s="86"/>
      <c r="CFQ747" s="86"/>
      <c r="CFR747" s="86"/>
      <c r="CFS747" s="86"/>
      <c r="CFT747" s="86"/>
      <c r="CFU747" s="86"/>
      <c r="CFV747" s="86"/>
      <c r="CFW747" s="86"/>
      <c r="CFX747" s="86"/>
      <c r="CFY747" s="86"/>
      <c r="CFZ747" s="86"/>
      <c r="CGA747" s="86"/>
      <c r="CGB747" s="86"/>
      <c r="CGC747" s="86"/>
      <c r="CGD747" s="86"/>
      <c r="CGE747" s="86"/>
      <c r="CGF747" s="86"/>
      <c r="CGG747" s="86"/>
      <c r="CGH747" s="86"/>
      <c r="CGI747" s="86"/>
      <c r="CGJ747" s="86"/>
      <c r="CGK747" s="86"/>
      <c r="CGL747" s="86"/>
      <c r="CGM747" s="86"/>
      <c r="CGN747" s="86"/>
      <c r="CGO747" s="86"/>
      <c r="CGP747" s="86"/>
      <c r="CGQ747" s="86"/>
      <c r="CGR747" s="86"/>
      <c r="CGS747" s="86"/>
      <c r="CGT747" s="86"/>
      <c r="CGU747" s="86"/>
      <c r="CGV747" s="86"/>
      <c r="CGW747" s="86"/>
      <c r="CGX747" s="86"/>
      <c r="CGY747" s="86"/>
      <c r="CGZ747" s="86"/>
      <c r="CHA747" s="86"/>
      <c r="CHB747" s="86"/>
      <c r="CHC747" s="86"/>
      <c r="CHD747" s="86"/>
      <c r="CHE747" s="86"/>
      <c r="CHF747" s="86"/>
      <c r="CHG747" s="86"/>
      <c r="CHH747" s="86"/>
      <c r="CHI747" s="86"/>
      <c r="CHJ747" s="86"/>
      <c r="CHK747" s="86"/>
      <c r="CHL747" s="86"/>
      <c r="CHM747" s="86"/>
      <c r="CHN747" s="86"/>
      <c r="CHO747" s="86"/>
      <c r="CHP747" s="86"/>
      <c r="CHQ747" s="86"/>
      <c r="CHR747" s="86"/>
      <c r="CHS747" s="86"/>
      <c r="CHT747" s="86"/>
      <c r="CHU747" s="86"/>
      <c r="CHV747" s="86"/>
      <c r="CHW747" s="86"/>
      <c r="CHX747" s="86"/>
      <c r="CHY747" s="86"/>
      <c r="CHZ747" s="86"/>
      <c r="CIA747" s="86"/>
      <c r="CIB747" s="86"/>
      <c r="CIC747" s="86"/>
      <c r="CID747" s="86"/>
      <c r="CIE747" s="86"/>
      <c r="CIF747" s="86"/>
      <c r="CIG747" s="86"/>
      <c r="CIH747" s="86"/>
      <c r="CII747" s="86"/>
      <c r="CIJ747" s="86"/>
      <c r="CIK747" s="86"/>
      <c r="CIL747" s="86"/>
      <c r="CIM747" s="86"/>
      <c r="CIN747" s="86"/>
      <c r="CIO747" s="86"/>
      <c r="CIP747" s="86"/>
      <c r="CIQ747" s="86"/>
      <c r="CIR747" s="86"/>
      <c r="CIS747" s="86"/>
      <c r="CIT747" s="86"/>
      <c r="CIU747" s="86"/>
      <c r="CIV747" s="86"/>
      <c r="CIW747" s="86"/>
      <c r="CIX747" s="86"/>
      <c r="CIY747" s="86"/>
      <c r="CIZ747" s="86"/>
      <c r="CJA747" s="86"/>
      <c r="CJB747" s="86"/>
      <c r="CJC747" s="86"/>
      <c r="CJD747" s="86"/>
      <c r="CJE747" s="86"/>
      <c r="CJF747" s="86"/>
      <c r="CJG747" s="86"/>
      <c r="CJH747" s="86"/>
      <c r="CJI747" s="86"/>
      <c r="CJJ747" s="86"/>
      <c r="CJK747" s="86"/>
      <c r="CJL747" s="86"/>
      <c r="CJM747" s="86"/>
      <c r="CJN747" s="86"/>
      <c r="CJO747" s="86"/>
      <c r="CJP747" s="86"/>
      <c r="CJQ747" s="86"/>
      <c r="CJR747" s="86"/>
      <c r="CJS747" s="86"/>
      <c r="CJT747" s="86"/>
      <c r="CJU747" s="86"/>
      <c r="CJV747" s="86"/>
      <c r="CJW747" s="86"/>
      <c r="CJX747" s="86"/>
      <c r="CJY747" s="86"/>
      <c r="CJZ747" s="86"/>
      <c r="CKA747" s="86"/>
      <c r="CKB747" s="86"/>
      <c r="CKC747" s="86"/>
      <c r="CKD747" s="86"/>
      <c r="CKE747" s="86"/>
      <c r="CKF747" s="86"/>
      <c r="CKG747" s="86"/>
      <c r="CKH747" s="86"/>
      <c r="CKI747" s="86"/>
      <c r="CKJ747" s="86"/>
      <c r="CKK747" s="86"/>
      <c r="CKL747" s="86"/>
      <c r="CKM747" s="86"/>
      <c r="CKN747" s="86"/>
      <c r="CKO747" s="86"/>
      <c r="CKP747" s="86"/>
      <c r="CKQ747" s="86"/>
      <c r="CKR747" s="86"/>
      <c r="CKS747" s="86"/>
      <c r="CKT747" s="86"/>
      <c r="CKU747" s="86"/>
      <c r="CKV747" s="86"/>
      <c r="CKW747" s="86"/>
      <c r="CKX747" s="86"/>
      <c r="CKY747" s="86"/>
      <c r="CKZ747" s="86"/>
      <c r="CLA747" s="86"/>
      <c r="CLB747" s="86"/>
      <c r="CLC747" s="86"/>
      <c r="CLD747" s="86"/>
      <c r="CLE747" s="86"/>
      <c r="CLF747" s="86"/>
      <c r="CLG747" s="86"/>
      <c r="CLH747" s="86"/>
      <c r="CLI747" s="86"/>
      <c r="CLJ747" s="86"/>
      <c r="CLK747" s="86"/>
      <c r="CLL747" s="86"/>
      <c r="CLM747" s="86"/>
      <c r="CLN747" s="86"/>
      <c r="CLO747" s="86"/>
      <c r="CLP747" s="86"/>
      <c r="CLQ747" s="86"/>
      <c r="CLR747" s="86"/>
      <c r="CLS747" s="86"/>
      <c r="CLT747" s="86"/>
      <c r="CLU747" s="86"/>
      <c r="CLV747" s="86"/>
      <c r="CLW747" s="86"/>
      <c r="CLX747" s="86"/>
      <c r="CLY747" s="86"/>
      <c r="CLZ747" s="86"/>
      <c r="CMA747" s="86"/>
      <c r="CMB747" s="86"/>
      <c r="CMC747" s="86"/>
      <c r="CMD747" s="86"/>
      <c r="CME747" s="86"/>
      <c r="CMF747" s="86"/>
      <c r="CMG747" s="86"/>
      <c r="CMH747" s="86"/>
      <c r="CMI747" s="86"/>
      <c r="CMJ747" s="86"/>
      <c r="CMK747" s="86"/>
      <c r="CML747" s="86"/>
      <c r="CMM747" s="86"/>
      <c r="CMN747" s="86"/>
      <c r="CMO747" s="86"/>
      <c r="CMP747" s="86"/>
      <c r="CMQ747" s="86"/>
      <c r="CMR747" s="86"/>
      <c r="CMS747" s="86"/>
      <c r="CMT747" s="86"/>
      <c r="CMU747" s="86"/>
      <c r="CMV747" s="86"/>
      <c r="CMW747" s="86"/>
      <c r="CMX747" s="86"/>
      <c r="CMY747" s="86"/>
      <c r="CMZ747" s="86"/>
      <c r="CNA747" s="86"/>
      <c r="CNB747" s="86"/>
      <c r="CNC747" s="86"/>
      <c r="CND747" s="86"/>
      <c r="CNE747" s="86"/>
      <c r="CNF747" s="86"/>
      <c r="CNG747" s="86"/>
      <c r="CNH747" s="86"/>
      <c r="CNI747" s="86"/>
      <c r="CNJ747" s="86"/>
      <c r="CNK747" s="86"/>
      <c r="CNL747" s="86"/>
      <c r="CNM747" s="86"/>
      <c r="CNN747" s="86"/>
      <c r="CNO747" s="86"/>
      <c r="CNP747" s="86"/>
      <c r="CNQ747" s="86"/>
      <c r="CNR747" s="86"/>
      <c r="CNS747" s="86"/>
      <c r="CNT747" s="86"/>
      <c r="CNU747" s="86"/>
      <c r="CNV747" s="86"/>
      <c r="CNW747" s="86"/>
      <c r="CNX747" s="86"/>
      <c r="CNY747" s="86"/>
      <c r="CNZ747" s="86"/>
      <c r="COA747" s="86"/>
      <c r="COB747" s="86"/>
      <c r="COC747" s="86"/>
      <c r="COD747" s="86"/>
      <c r="COE747" s="86"/>
      <c r="COF747" s="86"/>
      <c r="COG747" s="86"/>
      <c r="COH747" s="86"/>
      <c r="COI747" s="86"/>
      <c r="COJ747" s="86"/>
      <c r="COK747" s="86"/>
      <c r="COL747" s="86"/>
      <c r="COM747" s="86"/>
      <c r="CON747" s="86"/>
      <c r="COO747" s="86"/>
      <c r="COP747" s="86"/>
      <c r="COQ747" s="86"/>
      <c r="COR747" s="86"/>
      <c r="COS747" s="86"/>
      <c r="COT747" s="86"/>
      <c r="COU747" s="86"/>
      <c r="COV747" s="86"/>
      <c r="COW747" s="86"/>
      <c r="COX747" s="86"/>
      <c r="COY747" s="86"/>
      <c r="COZ747" s="86"/>
      <c r="CPA747" s="86"/>
      <c r="CPB747" s="86"/>
      <c r="CPC747" s="86"/>
      <c r="CPD747" s="86"/>
      <c r="CPE747" s="86"/>
      <c r="CPF747" s="86"/>
      <c r="CPG747" s="86"/>
      <c r="CPH747" s="86"/>
      <c r="CPI747" s="86"/>
      <c r="CPJ747" s="86"/>
      <c r="CPK747" s="86"/>
      <c r="CPL747" s="86"/>
      <c r="CPM747" s="86"/>
      <c r="CPN747" s="86"/>
      <c r="CPO747" s="86"/>
      <c r="CPP747" s="86"/>
      <c r="CPQ747" s="86"/>
      <c r="CPR747" s="86"/>
      <c r="CPS747" s="86"/>
      <c r="CPT747" s="86"/>
      <c r="CPU747" s="86"/>
      <c r="CPV747" s="86"/>
      <c r="CPW747" s="86"/>
      <c r="CPX747" s="86"/>
      <c r="CPY747" s="86"/>
      <c r="CPZ747" s="86"/>
      <c r="CQA747" s="86"/>
      <c r="CQB747" s="86"/>
      <c r="CQC747" s="86"/>
      <c r="CQD747" s="86"/>
      <c r="CQE747" s="86"/>
      <c r="CQF747" s="86"/>
      <c r="CQG747" s="86"/>
      <c r="CQH747" s="86"/>
      <c r="CQI747" s="86"/>
      <c r="CQJ747" s="86"/>
      <c r="CQK747" s="86"/>
      <c r="CQL747" s="86"/>
      <c r="CQM747" s="86"/>
      <c r="CQN747" s="86"/>
      <c r="CQO747" s="86"/>
      <c r="CQP747" s="86"/>
      <c r="CQQ747" s="86"/>
      <c r="CQR747" s="86"/>
      <c r="CQS747" s="86"/>
      <c r="CQT747" s="86"/>
      <c r="CQU747" s="86"/>
      <c r="CQV747" s="86"/>
      <c r="CQW747" s="86"/>
      <c r="CQX747" s="86"/>
      <c r="CQY747" s="86"/>
      <c r="CQZ747" s="86"/>
      <c r="CRA747" s="86"/>
      <c r="CRB747" s="86"/>
      <c r="CRC747" s="86"/>
      <c r="CRD747" s="86"/>
      <c r="CRE747" s="86"/>
      <c r="CRF747" s="86"/>
      <c r="CRG747" s="86"/>
      <c r="CRH747" s="86"/>
      <c r="CRI747" s="86"/>
      <c r="CRJ747" s="86"/>
      <c r="CRK747" s="86"/>
      <c r="CRL747" s="86"/>
      <c r="CRM747" s="86"/>
      <c r="CRN747" s="86"/>
      <c r="CRO747" s="86"/>
      <c r="CRP747" s="86"/>
      <c r="CRQ747" s="86"/>
      <c r="CRR747" s="86"/>
      <c r="CRS747" s="86"/>
      <c r="CRT747" s="86"/>
      <c r="CRU747" s="86"/>
      <c r="CRV747" s="86"/>
      <c r="CRW747" s="86"/>
      <c r="CRX747" s="86"/>
      <c r="CRY747" s="86"/>
      <c r="CRZ747" s="86"/>
      <c r="CSA747" s="86"/>
      <c r="CSB747" s="86"/>
      <c r="CSC747" s="86"/>
      <c r="CSD747" s="86"/>
      <c r="CSE747" s="86"/>
      <c r="CSF747" s="86"/>
      <c r="CSG747" s="86"/>
      <c r="CSH747" s="86"/>
      <c r="CSI747" s="86"/>
      <c r="CSJ747" s="86"/>
      <c r="CSK747" s="86"/>
      <c r="CSL747" s="86"/>
      <c r="CSM747" s="86"/>
      <c r="CSN747" s="86"/>
      <c r="CSO747" s="86"/>
      <c r="CSP747" s="86"/>
      <c r="CSQ747" s="86"/>
      <c r="CSR747" s="86"/>
      <c r="CSS747" s="86"/>
      <c r="CST747" s="86"/>
      <c r="CSU747" s="86"/>
      <c r="CSV747" s="86"/>
      <c r="CSW747" s="86"/>
      <c r="CSX747" s="86"/>
      <c r="CSY747" s="86"/>
      <c r="CSZ747" s="86"/>
      <c r="CTA747" s="86"/>
      <c r="CTB747" s="86"/>
      <c r="CTC747" s="86"/>
      <c r="CTD747" s="86"/>
      <c r="CTE747" s="86"/>
      <c r="CTF747" s="86"/>
      <c r="CTG747" s="86"/>
      <c r="CTH747" s="86"/>
      <c r="CTI747" s="86"/>
      <c r="CTJ747" s="86"/>
      <c r="CTK747" s="86"/>
      <c r="CTL747" s="86"/>
      <c r="CTM747" s="86"/>
      <c r="CTN747" s="86"/>
      <c r="CTO747" s="86"/>
      <c r="CTP747" s="86"/>
      <c r="CTQ747" s="86"/>
      <c r="CTR747" s="86"/>
      <c r="CTS747" s="86"/>
      <c r="CTT747" s="86"/>
      <c r="CTU747" s="86"/>
      <c r="CTV747" s="86"/>
      <c r="CTW747" s="86"/>
      <c r="CTX747" s="86"/>
      <c r="CTY747" s="86"/>
      <c r="CTZ747" s="86"/>
      <c r="CUA747" s="86"/>
      <c r="CUB747" s="86"/>
      <c r="CUC747" s="86"/>
      <c r="CUD747" s="86"/>
      <c r="CUE747" s="86"/>
      <c r="CUF747" s="86"/>
      <c r="CUG747" s="86"/>
      <c r="CUH747" s="86"/>
      <c r="CUI747" s="86"/>
      <c r="CUJ747" s="86"/>
      <c r="CUK747" s="86"/>
      <c r="CUL747" s="86"/>
      <c r="CUM747" s="86"/>
      <c r="CUN747" s="86"/>
      <c r="CUO747" s="86"/>
      <c r="CUP747" s="86"/>
      <c r="CUQ747" s="86"/>
      <c r="CUR747" s="86"/>
      <c r="CUS747" s="86"/>
      <c r="CUT747" s="86"/>
      <c r="CUU747" s="86"/>
      <c r="CUV747" s="86"/>
      <c r="CUW747" s="86"/>
      <c r="CUX747" s="86"/>
      <c r="CUY747" s="86"/>
      <c r="CUZ747" s="86"/>
      <c r="CVA747" s="86"/>
      <c r="CVB747" s="86"/>
      <c r="CVC747" s="86"/>
      <c r="CVD747" s="86"/>
      <c r="CVE747" s="86"/>
      <c r="CVF747" s="86"/>
      <c r="CVG747" s="86"/>
      <c r="CVH747" s="86"/>
      <c r="CVI747" s="86"/>
      <c r="CVJ747" s="86"/>
      <c r="CVK747" s="86"/>
      <c r="CVL747" s="86"/>
      <c r="CVM747" s="86"/>
      <c r="CVN747" s="86"/>
      <c r="CVO747" s="86"/>
      <c r="CVP747" s="86"/>
      <c r="CVQ747" s="86"/>
      <c r="CVR747" s="86"/>
      <c r="CVS747" s="86"/>
      <c r="CVT747" s="86"/>
      <c r="CVU747" s="86"/>
      <c r="CVV747" s="86"/>
      <c r="CVW747" s="86"/>
      <c r="CVX747" s="86"/>
      <c r="CVY747" s="86"/>
      <c r="CVZ747" s="86"/>
      <c r="CWA747" s="86"/>
      <c r="CWB747" s="86"/>
      <c r="CWC747" s="86"/>
      <c r="CWD747" s="86"/>
      <c r="CWE747" s="86"/>
      <c r="CWF747" s="86"/>
      <c r="CWG747" s="86"/>
      <c r="CWH747" s="86"/>
      <c r="CWI747" s="86"/>
      <c r="CWJ747" s="86"/>
      <c r="CWK747" s="86"/>
      <c r="CWL747" s="86"/>
      <c r="CWM747" s="86"/>
      <c r="CWN747" s="86"/>
      <c r="CWO747" s="86"/>
      <c r="CWP747" s="86"/>
      <c r="CWQ747" s="86"/>
      <c r="CWR747" s="86"/>
      <c r="CWS747" s="86"/>
      <c r="CWT747" s="86"/>
      <c r="CWU747" s="86"/>
      <c r="CWV747" s="86"/>
      <c r="CWW747" s="86"/>
      <c r="CWX747" s="86"/>
      <c r="CWY747" s="86"/>
      <c r="CWZ747" s="86"/>
      <c r="CXA747" s="86"/>
      <c r="CXB747" s="86"/>
      <c r="CXC747" s="86"/>
      <c r="CXD747" s="86"/>
      <c r="CXE747" s="86"/>
      <c r="CXF747" s="86"/>
      <c r="CXG747" s="86"/>
      <c r="CXH747" s="86"/>
      <c r="CXI747" s="86"/>
      <c r="CXJ747" s="86"/>
      <c r="CXK747" s="86"/>
      <c r="CXL747" s="86"/>
      <c r="CXM747" s="86"/>
      <c r="CXN747" s="86"/>
      <c r="CXO747" s="86"/>
      <c r="CXP747" s="86"/>
      <c r="CXQ747" s="86"/>
      <c r="CXR747" s="86"/>
      <c r="CXS747" s="86"/>
      <c r="CXT747" s="86"/>
      <c r="CXU747" s="86"/>
      <c r="CXV747" s="86"/>
      <c r="CXW747" s="86"/>
      <c r="CXX747" s="86"/>
      <c r="CXY747" s="86"/>
      <c r="CXZ747" s="86"/>
      <c r="CYA747" s="86"/>
      <c r="CYB747" s="86"/>
      <c r="CYC747" s="86"/>
      <c r="CYD747" s="86"/>
      <c r="CYE747" s="86"/>
      <c r="CYF747" s="86"/>
      <c r="CYG747" s="86"/>
      <c r="CYH747" s="86"/>
      <c r="CYI747" s="86"/>
      <c r="CYJ747" s="86"/>
      <c r="CYK747" s="86"/>
      <c r="CYL747" s="86"/>
      <c r="CYM747" s="86"/>
      <c r="CYN747" s="86"/>
      <c r="CYO747" s="86"/>
      <c r="CYP747" s="86"/>
      <c r="CYQ747" s="86"/>
      <c r="CYR747" s="86"/>
      <c r="CYS747" s="86"/>
      <c r="CYT747" s="86"/>
      <c r="CYU747" s="86"/>
      <c r="CYV747" s="86"/>
      <c r="CYW747" s="86"/>
      <c r="CYX747" s="86"/>
      <c r="CYY747" s="86"/>
      <c r="CYZ747" s="86"/>
      <c r="CZA747" s="86"/>
      <c r="CZB747" s="86"/>
      <c r="CZC747" s="86"/>
      <c r="CZD747" s="86"/>
      <c r="CZE747" s="86"/>
      <c r="CZF747" s="86"/>
      <c r="CZG747" s="86"/>
      <c r="CZH747" s="86"/>
      <c r="CZI747" s="86"/>
      <c r="CZJ747" s="86"/>
      <c r="CZK747" s="86"/>
      <c r="CZL747" s="86"/>
      <c r="CZM747" s="86"/>
      <c r="CZN747" s="86"/>
      <c r="CZO747" s="86"/>
      <c r="CZP747" s="86"/>
      <c r="CZQ747" s="86"/>
      <c r="CZR747" s="86"/>
      <c r="CZS747" s="86"/>
      <c r="CZT747" s="86"/>
      <c r="CZU747" s="86"/>
      <c r="CZV747" s="86"/>
      <c r="CZW747" s="86"/>
      <c r="CZX747" s="86"/>
      <c r="CZY747" s="86"/>
      <c r="CZZ747" s="86"/>
      <c r="DAA747" s="86"/>
      <c r="DAB747" s="86"/>
      <c r="DAC747" s="86"/>
      <c r="DAD747" s="86"/>
      <c r="DAE747" s="86"/>
      <c r="DAF747" s="86"/>
      <c r="DAG747" s="86"/>
      <c r="DAH747" s="86"/>
      <c r="DAI747" s="86"/>
      <c r="DAJ747" s="86"/>
      <c r="DAK747" s="86"/>
      <c r="DAL747" s="86"/>
      <c r="DAM747" s="86"/>
      <c r="DAN747" s="86"/>
      <c r="DAO747" s="86"/>
      <c r="DAP747" s="86"/>
      <c r="DAQ747" s="86"/>
      <c r="DAR747" s="86"/>
      <c r="DAS747" s="86"/>
      <c r="DAT747" s="86"/>
      <c r="DAU747" s="86"/>
      <c r="DAV747" s="86"/>
      <c r="DAW747" s="86"/>
      <c r="DAX747" s="86"/>
      <c r="DAY747" s="86"/>
      <c r="DAZ747" s="86"/>
      <c r="DBA747" s="86"/>
      <c r="DBB747" s="86"/>
      <c r="DBC747" s="86"/>
      <c r="DBD747" s="86"/>
      <c r="DBE747" s="86"/>
      <c r="DBF747" s="86"/>
      <c r="DBG747" s="86"/>
      <c r="DBH747" s="86"/>
      <c r="DBI747" s="86"/>
      <c r="DBJ747" s="86"/>
      <c r="DBK747" s="86"/>
      <c r="DBL747" s="86"/>
      <c r="DBM747" s="86"/>
      <c r="DBN747" s="86"/>
      <c r="DBO747" s="86"/>
      <c r="DBP747" s="86"/>
      <c r="DBQ747" s="86"/>
      <c r="DBR747" s="86"/>
      <c r="DBS747" s="86"/>
      <c r="DBT747" s="86"/>
      <c r="DBU747" s="86"/>
      <c r="DBV747" s="86"/>
      <c r="DBW747" s="86"/>
      <c r="DBX747" s="86"/>
      <c r="DBY747" s="86"/>
      <c r="DBZ747" s="86"/>
      <c r="DCA747" s="86"/>
      <c r="DCB747" s="86"/>
      <c r="DCC747" s="86"/>
      <c r="DCD747" s="86"/>
      <c r="DCE747" s="86"/>
      <c r="DCF747" s="86"/>
      <c r="DCG747" s="86"/>
      <c r="DCH747" s="86"/>
      <c r="DCI747" s="86"/>
      <c r="DCJ747" s="86"/>
      <c r="DCK747" s="86"/>
      <c r="DCL747" s="86"/>
      <c r="DCM747" s="86"/>
      <c r="DCN747" s="86"/>
      <c r="DCO747" s="86"/>
      <c r="DCP747" s="86"/>
      <c r="DCQ747" s="86"/>
      <c r="DCR747" s="86"/>
      <c r="DCS747" s="86"/>
      <c r="DCT747" s="86"/>
      <c r="DCU747" s="86"/>
      <c r="DCV747" s="86"/>
      <c r="DCW747" s="86"/>
      <c r="DCX747" s="86"/>
      <c r="DCY747" s="86"/>
      <c r="DCZ747" s="86"/>
      <c r="DDA747" s="86"/>
      <c r="DDB747" s="86"/>
      <c r="DDC747" s="86"/>
      <c r="DDD747" s="86"/>
      <c r="DDE747" s="86"/>
      <c r="DDF747" s="86"/>
      <c r="DDG747" s="86"/>
      <c r="DDH747" s="86"/>
      <c r="DDI747" s="86"/>
      <c r="DDJ747" s="86"/>
      <c r="DDK747" s="86"/>
      <c r="DDL747" s="86"/>
      <c r="DDM747" s="86"/>
      <c r="DDN747" s="86"/>
      <c r="DDO747" s="86"/>
      <c r="DDP747" s="86"/>
      <c r="DDQ747" s="86"/>
      <c r="DDR747" s="86"/>
      <c r="DDS747" s="86"/>
      <c r="DDT747" s="86"/>
      <c r="DDU747" s="86"/>
      <c r="DDV747" s="86"/>
      <c r="DDW747" s="86"/>
      <c r="DDX747" s="86"/>
      <c r="DDY747" s="86"/>
      <c r="DDZ747" s="86"/>
      <c r="DEA747" s="86"/>
      <c r="DEB747" s="86"/>
      <c r="DEC747" s="86"/>
      <c r="DED747" s="86"/>
      <c r="DEE747" s="86"/>
      <c r="DEF747" s="86"/>
      <c r="DEG747" s="86"/>
      <c r="DEH747" s="86"/>
      <c r="DEI747" s="86"/>
      <c r="DEJ747" s="86"/>
      <c r="DEK747" s="86"/>
      <c r="DEL747" s="86"/>
      <c r="DEM747" s="86"/>
      <c r="DEN747" s="86"/>
      <c r="DEO747" s="86"/>
      <c r="DEP747" s="86"/>
      <c r="DEQ747" s="86"/>
      <c r="DER747" s="86"/>
      <c r="DES747" s="86"/>
      <c r="DET747" s="86"/>
      <c r="DEU747" s="86"/>
      <c r="DEV747" s="86"/>
      <c r="DEW747" s="86"/>
      <c r="DEX747" s="86"/>
      <c r="DEY747" s="86"/>
      <c r="DEZ747" s="86"/>
      <c r="DFA747" s="86"/>
      <c r="DFB747" s="86"/>
      <c r="DFC747" s="86"/>
      <c r="DFD747" s="86"/>
      <c r="DFE747" s="86"/>
      <c r="DFF747" s="86"/>
      <c r="DFG747" s="86"/>
      <c r="DFH747" s="86"/>
      <c r="DFI747" s="86"/>
      <c r="DFJ747" s="86"/>
      <c r="DFK747" s="86"/>
      <c r="DFL747" s="86"/>
      <c r="DFM747" s="86"/>
      <c r="DFN747" s="86"/>
      <c r="DFO747" s="86"/>
      <c r="DFP747" s="86"/>
      <c r="DFQ747" s="86"/>
      <c r="DFR747" s="86"/>
      <c r="DFS747" s="86"/>
      <c r="DFT747" s="86"/>
      <c r="DFU747" s="86"/>
      <c r="DFV747" s="86"/>
      <c r="DFW747" s="86"/>
      <c r="DFX747" s="86"/>
      <c r="DFY747" s="86"/>
      <c r="DFZ747" s="86"/>
      <c r="DGA747" s="86"/>
      <c r="DGB747" s="86"/>
      <c r="DGC747" s="86"/>
      <c r="DGD747" s="86"/>
      <c r="DGE747" s="86"/>
      <c r="DGF747" s="86"/>
      <c r="DGG747" s="86"/>
      <c r="DGH747" s="86"/>
      <c r="DGI747" s="86"/>
      <c r="DGJ747" s="86"/>
      <c r="DGK747" s="86"/>
      <c r="DGL747" s="86"/>
      <c r="DGM747" s="86"/>
      <c r="DGN747" s="86"/>
      <c r="DGO747" s="86"/>
      <c r="DGP747" s="86"/>
      <c r="DGQ747" s="86"/>
      <c r="DGR747" s="86"/>
      <c r="DGS747" s="86"/>
      <c r="DGT747" s="86"/>
      <c r="DGU747" s="86"/>
      <c r="DGV747" s="86"/>
      <c r="DGW747" s="86"/>
      <c r="DGX747" s="86"/>
      <c r="DGY747" s="86"/>
      <c r="DGZ747" s="86"/>
      <c r="DHA747" s="86"/>
      <c r="DHB747" s="86"/>
      <c r="DHC747" s="86"/>
      <c r="DHD747" s="86"/>
      <c r="DHE747" s="86"/>
      <c r="DHF747" s="86"/>
      <c r="DHG747" s="86"/>
      <c r="DHH747" s="86"/>
      <c r="DHI747" s="86"/>
      <c r="DHJ747" s="86"/>
      <c r="DHK747" s="86"/>
      <c r="DHL747" s="86"/>
      <c r="DHM747" s="86"/>
      <c r="DHN747" s="86"/>
      <c r="DHO747" s="86"/>
      <c r="DHP747" s="86"/>
      <c r="DHQ747" s="86"/>
      <c r="DHR747" s="86"/>
      <c r="DHS747" s="86"/>
      <c r="DHT747" s="86"/>
      <c r="DHU747" s="86"/>
      <c r="DHV747" s="86"/>
      <c r="DHW747" s="86"/>
      <c r="DHX747" s="86"/>
      <c r="DHY747" s="86"/>
      <c r="DHZ747" s="86"/>
      <c r="DIA747" s="86"/>
      <c r="DIB747" s="86"/>
      <c r="DIC747" s="86"/>
      <c r="DID747" s="86"/>
      <c r="DIE747" s="86"/>
      <c r="DIF747" s="86"/>
      <c r="DIG747" s="86"/>
      <c r="DIH747" s="86"/>
      <c r="DII747" s="86"/>
      <c r="DIJ747" s="86"/>
      <c r="DIK747" s="86"/>
      <c r="DIL747" s="86"/>
      <c r="DIM747" s="86"/>
      <c r="DIN747" s="86"/>
      <c r="DIO747" s="86"/>
      <c r="DIP747" s="86"/>
      <c r="DIQ747" s="86"/>
      <c r="DIR747" s="86"/>
      <c r="DIS747" s="86"/>
      <c r="DIT747" s="86"/>
      <c r="DIU747" s="86"/>
      <c r="DIV747" s="86"/>
      <c r="DIW747" s="86"/>
      <c r="DIX747" s="86"/>
      <c r="DIY747" s="86"/>
      <c r="DIZ747" s="86"/>
      <c r="DJA747" s="86"/>
      <c r="DJB747" s="86"/>
      <c r="DJC747" s="86"/>
      <c r="DJD747" s="86"/>
      <c r="DJE747" s="86"/>
      <c r="DJF747" s="86"/>
      <c r="DJG747" s="86"/>
      <c r="DJH747" s="86"/>
      <c r="DJI747" s="86"/>
      <c r="DJJ747" s="86"/>
      <c r="DJK747" s="86"/>
      <c r="DJL747" s="86"/>
      <c r="DJM747" s="86"/>
      <c r="DJN747" s="86"/>
      <c r="DJO747" s="86"/>
      <c r="DJP747" s="86"/>
      <c r="DJQ747" s="86"/>
      <c r="DJR747" s="86"/>
      <c r="DJS747" s="86"/>
      <c r="DJT747" s="86"/>
      <c r="DJU747" s="86"/>
      <c r="DJV747" s="86"/>
      <c r="DJW747" s="86"/>
      <c r="DJX747" s="86"/>
      <c r="DJY747" s="86"/>
      <c r="DJZ747" s="86"/>
      <c r="DKA747" s="86"/>
      <c r="DKB747" s="86"/>
      <c r="DKC747" s="86"/>
      <c r="DKD747" s="86"/>
      <c r="DKE747" s="86"/>
      <c r="DKF747" s="86"/>
      <c r="DKG747" s="86"/>
      <c r="DKH747" s="86"/>
      <c r="DKI747" s="86"/>
      <c r="DKJ747" s="86"/>
      <c r="DKK747" s="86"/>
      <c r="DKL747" s="86"/>
      <c r="DKM747" s="86"/>
      <c r="DKN747" s="86"/>
      <c r="DKO747" s="86"/>
      <c r="DKP747" s="86"/>
      <c r="DKQ747" s="86"/>
      <c r="DKR747" s="86"/>
      <c r="DKS747" s="86"/>
      <c r="DKT747" s="86"/>
      <c r="DKU747" s="86"/>
      <c r="DKV747" s="86"/>
      <c r="DKW747" s="86"/>
      <c r="DKX747" s="86"/>
      <c r="DKY747" s="86"/>
      <c r="DKZ747" s="86"/>
      <c r="DLA747" s="86"/>
      <c r="DLB747" s="86"/>
      <c r="DLC747" s="86"/>
      <c r="DLD747" s="86"/>
      <c r="DLE747" s="86"/>
      <c r="DLF747" s="86"/>
      <c r="DLG747" s="86"/>
      <c r="DLH747" s="86"/>
      <c r="DLI747" s="86"/>
      <c r="DLJ747" s="86"/>
      <c r="DLK747" s="86"/>
      <c r="DLL747" s="86"/>
      <c r="DLM747" s="86"/>
      <c r="DLN747" s="86"/>
      <c r="DLO747" s="86"/>
      <c r="DLP747" s="86"/>
      <c r="DLQ747" s="86"/>
      <c r="DLR747" s="86"/>
      <c r="DLS747" s="86"/>
      <c r="DLT747" s="86"/>
      <c r="DLU747" s="86"/>
      <c r="DLV747" s="86"/>
      <c r="DLW747" s="86"/>
      <c r="DLX747" s="86"/>
      <c r="DLY747" s="86"/>
      <c r="DLZ747" s="86"/>
      <c r="DMA747" s="86"/>
      <c r="DMB747" s="86"/>
      <c r="DMC747" s="86"/>
      <c r="DMD747" s="86"/>
      <c r="DME747" s="86"/>
      <c r="DMF747" s="86"/>
      <c r="DMG747" s="86"/>
      <c r="DMH747" s="86"/>
      <c r="DMI747" s="86"/>
      <c r="DMJ747" s="86"/>
      <c r="DMK747" s="86"/>
      <c r="DML747" s="86"/>
      <c r="DMM747" s="86"/>
      <c r="DMN747" s="86"/>
      <c r="DMO747" s="86"/>
      <c r="DMP747" s="86"/>
      <c r="DMQ747" s="86"/>
      <c r="DMR747" s="86"/>
      <c r="DMS747" s="86"/>
      <c r="DMT747" s="86"/>
      <c r="DMU747" s="86"/>
      <c r="DMV747" s="86"/>
      <c r="DMW747" s="86"/>
      <c r="DMX747" s="86"/>
      <c r="DMY747" s="86"/>
      <c r="DMZ747" s="86"/>
      <c r="DNA747" s="86"/>
      <c r="DNB747" s="86"/>
      <c r="DNC747" s="86"/>
      <c r="DND747" s="86"/>
      <c r="DNE747" s="86"/>
      <c r="DNF747" s="86"/>
      <c r="DNG747" s="86"/>
      <c r="DNH747" s="86"/>
      <c r="DNI747" s="86"/>
      <c r="DNJ747" s="86"/>
      <c r="DNK747" s="86"/>
      <c r="DNL747" s="86"/>
      <c r="DNM747" s="86"/>
      <c r="DNN747" s="86"/>
      <c r="DNO747" s="86"/>
      <c r="DNP747" s="86"/>
      <c r="DNQ747" s="86"/>
      <c r="DNR747" s="86"/>
      <c r="DNS747" s="86"/>
      <c r="DNT747" s="86"/>
      <c r="DNU747" s="86"/>
      <c r="DNV747" s="86"/>
      <c r="DNW747" s="86"/>
      <c r="DNX747" s="86"/>
      <c r="DNY747" s="86"/>
      <c r="DNZ747" s="86"/>
      <c r="DOA747" s="86"/>
      <c r="DOB747" s="86"/>
      <c r="DOC747" s="86"/>
      <c r="DOD747" s="86"/>
      <c r="DOE747" s="86"/>
      <c r="DOF747" s="86"/>
      <c r="DOG747" s="86"/>
      <c r="DOH747" s="86"/>
      <c r="DOI747" s="86"/>
      <c r="DOJ747" s="86"/>
      <c r="DOK747" s="86"/>
      <c r="DOL747" s="86"/>
      <c r="DOM747" s="86"/>
      <c r="DON747" s="86"/>
      <c r="DOO747" s="86"/>
      <c r="DOP747" s="86"/>
      <c r="DOQ747" s="86"/>
      <c r="DOR747" s="86"/>
      <c r="DOS747" s="86"/>
      <c r="DOT747" s="86"/>
      <c r="DOU747" s="86"/>
      <c r="DOV747" s="86"/>
      <c r="DOW747" s="86"/>
      <c r="DOX747" s="86"/>
      <c r="DOY747" s="86"/>
      <c r="DOZ747" s="86"/>
      <c r="DPA747" s="86"/>
      <c r="DPB747" s="86"/>
      <c r="DPC747" s="86"/>
      <c r="DPD747" s="86"/>
      <c r="DPE747" s="86"/>
      <c r="DPF747" s="86"/>
      <c r="DPG747" s="86"/>
      <c r="DPH747" s="86"/>
      <c r="DPI747" s="86"/>
      <c r="DPJ747" s="86"/>
      <c r="DPK747" s="86"/>
      <c r="DPL747" s="86"/>
      <c r="DPM747" s="86"/>
      <c r="DPN747" s="86"/>
      <c r="DPO747" s="86"/>
      <c r="DPP747" s="86"/>
      <c r="DPQ747" s="86"/>
      <c r="DPR747" s="86"/>
      <c r="DPS747" s="86"/>
      <c r="DPT747" s="86"/>
      <c r="DPU747" s="86"/>
      <c r="DPV747" s="86"/>
      <c r="DPW747" s="86"/>
      <c r="DPX747" s="86"/>
      <c r="DPY747" s="86"/>
      <c r="DPZ747" s="86"/>
      <c r="DQA747" s="86"/>
      <c r="DQB747" s="86"/>
      <c r="DQC747" s="86"/>
      <c r="DQD747" s="86"/>
      <c r="DQE747" s="86"/>
      <c r="DQF747" s="86"/>
      <c r="DQG747" s="86"/>
      <c r="DQH747" s="86"/>
      <c r="DQI747" s="86"/>
      <c r="DQJ747" s="86"/>
      <c r="DQK747" s="86"/>
      <c r="DQL747" s="86"/>
      <c r="DQM747" s="86"/>
      <c r="DQN747" s="86"/>
      <c r="DQO747" s="86"/>
      <c r="DQP747" s="86"/>
      <c r="DQQ747" s="86"/>
      <c r="DQR747" s="86"/>
      <c r="DQS747" s="86"/>
      <c r="DQT747" s="86"/>
      <c r="DQU747" s="86"/>
      <c r="DQV747" s="86"/>
      <c r="DQW747" s="86"/>
      <c r="DQX747" s="86"/>
      <c r="DQY747" s="86"/>
      <c r="DQZ747" s="86"/>
      <c r="DRA747" s="86"/>
      <c r="DRB747" s="86"/>
      <c r="DRC747" s="86"/>
      <c r="DRD747" s="86"/>
      <c r="DRE747" s="86"/>
      <c r="DRF747" s="86"/>
      <c r="DRG747" s="86"/>
      <c r="DRH747" s="86"/>
      <c r="DRI747" s="86"/>
      <c r="DRJ747" s="86"/>
      <c r="DRK747" s="86"/>
      <c r="DRL747" s="86"/>
      <c r="DRM747" s="86"/>
      <c r="DRN747" s="86"/>
      <c r="DRO747" s="86"/>
      <c r="DRP747" s="86"/>
      <c r="DRQ747" s="86"/>
      <c r="DRR747" s="86"/>
      <c r="DRS747" s="86"/>
      <c r="DRT747" s="86"/>
      <c r="DRU747" s="86"/>
      <c r="DRV747" s="86"/>
      <c r="DRW747" s="86"/>
      <c r="DRX747" s="86"/>
      <c r="DRY747" s="86"/>
      <c r="DRZ747" s="86"/>
      <c r="DSA747" s="86"/>
      <c r="DSB747" s="86"/>
      <c r="DSC747" s="86"/>
      <c r="DSD747" s="86"/>
      <c r="DSE747" s="86"/>
      <c r="DSF747" s="86"/>
      <c r="DSG747" s="86"/>
      <c r="DSH747" s="86"/>
      <c r="DSI747" s="86"/>
      <c r="DSJ747" s="86"/>
      <c r="DSK747" s="86"/>
      <c r="DSL747" s="86"/>
      <c r="DSM747" s="86"/>
      <c r="DSN747" s="86"/>
      <c r="DSO747" s="86"/>
      <c r="DSP747" s="86"/>
      <c r="DSQ747" s="86"/>
      <c r="DSR747" s="86"/>
      <c r="DSS747" s="86"/>
      <c r="DST747" s="86"/>
      <c r="DSU747" s="86"/>
      <c r="DSV747" s="86"/>
      <c r="DSW747" s="86"/>
      <c r="DSX747" s="86"/>
      <c r="DSY747" s="86"/>
      <c r="DSZ747" s="86"/>
      <c r="DTA747" s="86"/>
      <c r="DTB747" s="86"/>
      <c r="DTC747" s="86"/>
      <c r="DTD747" s="86"/>
      <c r="DTE747" s="86"/>
      <c r="DTF747" s="86"/>
      <c r="DTG747" s="86"/>
      <c r="DTH747" s="86"/>
      <c r="DTI747" s="86"/>
      <c r="DTJ747" s="86"/>
      <c r="DTK747" s="86"/>
      <c r="DTL747" s="86"/>
      <c r="DTM747" s="86"/>
      <c r="DTN747" s="86"/>
      <c r="DTO747" s="86"/>
      <c r="DTP747" s="86"/>
      <c r="DTQ747" s="86"/>
      <c r="DTR747" s="86"/>
      <c r="DTS747" s="86"/>
      <c r="DTT747" s="86"/>
      <c r="DTU747" s="86"/>
      <c r="DTV747" s="86"/>
      <c r="DTW747" s="86"/>
      <c r="DTX747" s="86"/>
      <c r="DTY747" s="86"/>
      <c r="DTZ747" s="86"/>
      <c r="DUA747" s="86"/>
      <c r="DUB747" s="86"/>
      <c r="DUC747" s="86"/>
      <c r="DUD747" s="86"/>
      <c r="DUE747" s="86"/>
      <c r="DUF747" s="86"/>
      <c r="DUG747" s="86"/>
      <c r="DUH747" s="86"/>
      <c r="DUI747" s="86"/>
      <c r="DUJ747" s="86"/>
      <c r="DUK747" s="86"/>
      <c r="DUL747" s="86"/>
      <c r="DUM747" s="86"/>
      <c r="DUN747" s="86"/>
      <c r="DUO747" s="86"/>
      <c r="DUP747" s="86"/>
      <c r="DUQ747" s="86"/>
      <c r="DUR747" s="86"/>
      <c r="DUS747" s="86"/>
      <c r="DUT747" s="86"/>
      <c r="DUU747" s="86"/>
      <c r="DUV747" s="86"/>
      <c r="DUW747" s="86"/>
      <c r="DUX747" s="86"/>
      <c r="DUY747" s="86"/>
      <c r="DUZ747" s="86"/>
      <c r="DVA747" s="86"/>
      <c r="DVB747" s="86"/>
      <c r="DVC747" s="86"/>
      <c r="DVD747" s="86"/>
      <c r="DVE747" s="86"/>
      <c r="DVF747" s="86"/>
      <c r="DVG747" s="86"/>
      <c r="DVH747" s="86"/>
      <c r="DVI747" s="86"/>
      <c r="DVJ747" s="86"/>
      <c r="DVK747" s="86"/>
      <c r="DVL747" s="86"/>
      <c r="DVM747" s="86"/>
      <c r="DVN747" s="86"/>
      <c r="DVO747" s="86"/>
      <c r="DVP747" s="86"/>
      <c r="DVQ747" s="86"/>
      <c r="DVR747" s="86"/>
      <c r="DVS747" s="86"/>
      <c r="DVT747" s="86"/>
      <c r="DVU747" s="86"/>
      <c r="DVV747" s="86"/>
      <c r="DVW747" s="86"/>
      <c r="DVX747" s="86"/>
      <c r="DVY747" s="86"/>
      <c r="DVZ747" s="86"/>
      <c r="DWA747" s="86"/>
      <c r="DWB747" s="86"/>
      <c r="DWC747" s="86"/>
      <c r="DWD747" s="86"/>
      <c r="DWE747" s="86"/>
      <c r="DWF747" s="86"/>
      <c r="DWG747" s="86"/>
      <c r="DWH747" s="86"/>
      <c r="DWI747" s="86"/>
      <c r="DWJ747" s="86"/>
      <c r="DWK747" s="86"/>
      <c r="DWL747" s="86"/>
      <c r="DWM747" s="86"/>
      <c r="DWN747" s="86"/>
      <c r="DWO747" s="86"/>
      <c r="DWP747" s="86"/>
      <c r="DWQ747" s="86"/>
      <c r="DWR747" s="86"/>
      <c r="DWS747" s="86"/>
      <c r="DWT747" s="86"/>
      <c r="DWU747" s="86"/>
      <c r="DWV747" s="86"/>
      <c r="DWW747" s="86"/>
      <c r="DWX747" s="86"/>
      <c r="DWY747" s="86"/>
      <c r="DWZ747" s="86"/>
      <c r="DXA747" s="86"/>
      <c r="DXB747" s="86"/>
      <c r="DXC747" s="86"/>
      <c r="DXD747" s="86"/>
      <c r="DXE747" s="86"/>
      <c r="DXF747" s="86"/>
      <c r="DXG747" s="86"/>
      <c r="DXH747" s="86"/>
      <c r="DXI747" s="86"/>
      <c r="DXJ747" s="86"/>
      <c r="DXK747" s="86"/>
      <c r="DXL747" s="86"/>
      <c r="DXM747" s="86"/>
      <c r="DXN747" s="86"/>
      <c r="DXO747" s="86"/>
      <c r="DXP747" s="86"/>
      <c r="DXQ747" s="86"/>
      <c r="DXR747" s="86"/>
      <c r="DXS747" s="86"/>
      <c r="DXT747" s="86"/>
      <c r="DXU747" s="86"/>
      <c r="DXV747" s="86"/>
      <c r="DXW747" s="86"/>
      <c r="DXX747" s="86"/>
      <c r="DXY747" s="86"/>
      <c r="DXZ747" s="86"/>
      <c r="DYA747" s="86"/>
      <c r="DYB747" s="86"/>
      <c r="DYC747" s="86"/>
      <c r="DYD747" s="86"/>
      <c r="DYE747" s="86"/>
      <c r="DYF747" s="86"/>
      <c r="DYG747" s="86"/>
      <c r="DYH747" s="86"/>
      <c r="DYI747" s="86"/>
      <c r="DYJ747" s="86"/>
      <c r="DYK747" s="86"/>
      <c r="DYL747" s="86"/>
      <c r="DYM747" s="86"/>
      <c r="DYN747" s="86"/>
      <c r="DYO747" s="86"/>
      <c r="DYP747" s="86"/>
      <c r="DYQ747" s="86"/>
      <c r="DYR747" s="86"/>
      <c r="DYS747" s="86"/>
      <c r="DYT747" s="86"/>
      <c r="DYU747" s="86"/>
      <c r="DYV747" s="86"/>
      <c r="DYW747" s="86"/>
      <c r="DYX747" s="86"/>
      <c r="DYY747" s="86"/>
      <c r="DYZ747" s="86"/>
      <c r="DZA747" s="86"/>
      <c r="DZB747" s="86"/>
      <c r="DZC747" s="86"/>
      <c r="DZD747" s="86"/>
      <c r="DZE747" s="86"/>
      <c r="DZF747" s="86"/>
      <c r="DZG747" s="86"/>
      <c r="DZH747" s="86"/>
      <c r="DZI747" s="86"/>
      <c r="DZJ747" s="86"/>
      <c r="DZK747" s="86"/>
      <c r="DZL747" s="86"/>
      <c r="DZM747" s="86"/>
      <c r="DZN747" s="86"/>
      <c r="DZO747" s="86"/>
      <c r="DZP747" s="86"/>
      <c r="DZQ747" s="86"/>
      <c r="DZR747" s="86"/>
      <c r="DZS747" s="86"/>
      <c r="DZT747" s="86"/>
      <c r="DZU747" s="86"/>
      <c r="DZV747" s="86"/>
      <c r="DZW747" s="86"/>
      <c r="DZX747" s="86"/>
      <c r="DZY747" s="86"/>
      <c r="DZZ747" s="86"/>
      <c r="EAA747" s="86"/>
      <c r="EAB747" s="86"/>
      <c r="EAC747" s="86"/>
      <c r="EAD747" s="86"/>
      <c r="EAE747" s="86"/>
      <c r="EAF747" s="86"/>
      <c r="EAG747" s="86"/>
      <c r="EAH747" s="86"/>
      <c r="EAI747" s="86"/>
      <c r="EAJ747" s="86"/>
      <c r="EAK747" s="86"/>
      <c r="EAL747" s="86"/>
      <c r="EAM747" s="86"/>
      <c r="EAN747" s="86"/>
      <c r="EAO747" s="86"/>
      <c r="EAP747" s="86"/>
      <c r="EAQ747" s="86"/>
      <c r="EAR747" s="86"/>
      <c r="EAS747" s="86"/>
      <c r="EAT747" s="86"/>
      <c r="EAU747" s="86"/>
      <c r="EAV747" s="86"/>
      <c r="EAW747" s="86"/>
      <c r="EAX747" s="86"/>
      <c r="EAY747" s="86"/>
      <c r="EAZ747" s="86"/>
      <c r="EBA747" s="86"/>
      <c r="EBB747" s="86"/>
      <c r="EBC747" s="86"/>
      <c r="EBD747" s="86"/>
      <c r="EBE747" s="86"/>
      <c r="EBF747" s="86"/>
      <c r="EBG747" s="86"/>
      <c r="EBH747" s="86"/>
      <c r="EBI747" s="86"/>
      <c r="EBJ747" s="86"/>
      <c r="EBK747" s="86"/>
      <c r="EBL747" s="86"/>
      <c r="EBM747" s="86"/>
      <c r="EBN747" s="86"/>
      <c r="EBO747" s="86"/>
      <c r="EBP747" s="86"/>
      <c r="EBQ747" s="86"/>
      <c r="EBR747" s="86"/>
      <c r="EBS747" s="86"/>
      <c r="EBT747" s="86"/>
      <c r="EBU747" s="86"/>
      <c r="EBV747" s="86"/>
      <c r="EBW747" s="86"/>
      <c r="EBX747" s="86"/>
      <c r="EBY747" s="86"/>
      <c r="EBZ747" s="86"/>
      <c r="ECA747" s="86"/>
      <c r="ECB747" s="86"/>
      <c r="ECC747" s="86"/>
      <c r="ECD747" s="86"/>
      <c r="ECE747" s="86"/>
      <c r="ECF747" s="86"/>
      <c r="ECG747" s="86"/>
      <c r="ECH747" s="86"/>
      <c r="ECI747" s="86"/>
      <c r="ECJ747" s="86"/>
      <c r="ECK747" s="86"/>
      <c r="ECL747" s="86"/>
      <c r="ECM747" s="86"/>
      <c r="ECN747" s="86"/>
      <c r="ECO747" s="86"/>
      <c r="ECP747" s="86"/>
      <c r="ECQ747" s="86"/>
      <c r="ECR747" s="86"/>
      <c r="ECS747" s="86"/>
      <c r="ECT747" s="86"/>
      <c r="ECU747" s="86"/>
      <c r="ECV747" s="86"/>
      <c r="ECW747" s="86"/>
      <c r="ECX747" s="86"/>
      <c r="ECY747" s="86"/>
      <c r="ECZ747" s="86"/>
      <c r="EDA747" s="86"/>
      <c r="EDB747" s="86"/>
      <c r="EDC747" s="86"/>
      <c r="EDD747" s="86"/>
      <c r="EDE747" s="86"/>
      <c r="EDF747" s="86"/>
      <c r="EDG747" s="86"/>
      <c r="EDH747" s="86"/>
      <c r="EDI747" s="86"/>
      <c r="EDJ747" s="86"/>
      <c r="EDK747" s="86"/>
      <c r="EDL747" s="86"/>
      <c r="EDM747" s="86"/>
      <c r="EDN747" s="86"/>
      <c r="EDO747" s="86"/>
      <c r="EDP747" s="86"/>
      <c r="EDQ747" s="86"/>
      <c r="EDR747" s="86"/>
      <c r="EDS747" s="86"/>
      <c r="EDT747" s="86"/>
      <c r="EDU747" s="86"/>
      <c r="EDV747" s="86"/>
      <c r="EDW747" s="86"/>
      <c r="EDX747" s="86"/>
      <c r="EDY747" s="86"/>
      <c r="EDZ747" s="86"/>
      <c r="EEA747" s="86"/>
      <c r="EEB747" s="86"/>
      <c r="EEC747" s="86"/>
      <c r="EED747" s="86"/>
      <c r="EEE747" s="86"/>
      <c r="EEF747" s="86"/>
      <c r="EEG747" s="86"/>
      <c r="EEH747" s="86"/>
      <c r="EEI747" s="86"/>
      <c r="EEJ747" s="86"/>
      <c r="EEK747" s="86"/>
      <c r="EEL747" s="86"/>
      <c r="EEM747" s="86"/>
      <c r="EEN747" s="86"/>
      <c r="EEO747" s="86"/>
      <c r="EEP747" s="86"/>
      <c r="EEQ747" s="86"/>
      <c r="EER747" s="86"/>
      <c r="EES747" s="86"/>
      <c r="EET747" s="86"/>
      <c r="EEU747" s="86"/>
      <c r="EEV747" s="86"/>
      <c r="EEW747" s="86"/>
      <c r="EEX747" s="86"/>
      <c r="EEY747" s="86"/>
      <c r="EEZ747" s="86"/>
      <c r="EFA747" s="86"/>
      <c r="EFB747" s="86"/>
      <c r="EFC747" s="86"/>
      <c r="EFD747" s="86"/>
      <c r="EFE747" s="86"/>
      <c r="EFF747" s="86"/>
      <c r="EFG747" s="86"/>
      <c r="EFH747" s="86"/>
      <c r="EFI747" s="86"/>
      <c r="EFJ747" s="86"/>
      <c r="EFK747" s="86"/>
      <c r="EFL747" s="86"/>
      <c r="EFM747" s="86"/>
      <c r="EFN747" s="86"/>
      <c r="EFO747" s="86"/>
      <c r="EFP747" s="86"/>
      <c r="EFQ747" s="86"/>
      <c r="EFR747" s="86"/>
      <c r="EFS747" s="86"/>
      <c r="EFT747" s="86"/>
      <c r="EFU747" s="86"/>
      <c r="EFV747" s="86"/>
      <c r="EFW747" s="86"/>
      <c r="EFX747" s="86"/>
      <c r="EFY747" s="86"/>
      <c r="EFZ747" s="86"/>
      <c r="EGA747" s="86"/>
      <c r="EGB747" s="86"/>
      <c r="EGC747" s="86"/>
      <c r="EGD747" s="86"/>
      <c r="EGE747" s="86"/>
      <c r="EGF747" s="86"/>
      <c r="EGG747" s="86"/>
      <c r="EGH747" s="86"/>
      <c r="EGI747" s="86"/>
      <c r="EGJ747" s="86"/>
      <c r="EGK747" s="86"/>
      <c r="EGL747" s="86"/>
      <c r="EGM747" s="86"/>
      <c r="EGN747" s="86"/>
      <c r="EGO747" s="86"/>
      <c r="EGP747" s="86"/>
      <c r="EGQ747" s="86"/>
      <c r="EGR747" s="86"/>
      <c r="EGS747" s="86"/>
      <c r="EGT747" s="86"/>
      <c r="EGU747" s="86"/>
      <c r="EGV747" s="86"/>
      <c r="EGW747" s="86"/>
      <c r="EGX747" s="86"/>
      <c r="EGY747" s="86"/>
      <c r="EGZ747" s="86"/>
      <c r="EHA747" s="86"/>
      <c r="EHB747" s="86"/>
      <c r="EHC747" s="86"/>
      <c r="EHD747" s="86"/>
      <c r="EHE747" s="86"/>
      <c r="EHF747" s="86"/>
      <c r="EHG747" s="86"/>
      <c r="EHH747" s="86"/>
      <c r="EHI747" s="86"/>
      <c r="EHJ747" s="86"/>
      <c r="EHK747" s="86"/>
      <c r="EHL747" s="86"/>
      <c r="EHM747" s="86"/>
      <c r="EHN747" s="86"/>
      <c r="EHO747" s="86"/>
      <c r="EHP747" s="86"/>
      <c r="EHQ747" s="86"/>
      <c r="EHR747" s="86"/>
      <c r="EHS747" s="86"/>
      <c r="EHT747" s="86"/>
      <c r="EHU747" s="86"/>
      <c r="EHV747" s="86"/>
      <c r="EHW747" s="86"/>
      <c r="EHX747" s="86"/>
      <c r="EHY747" s="86"/>
      <c r="EHZ747" s="86"/>
      <c r="EIA747" s="86"/>
      <c r="EIB747" s="86"/>
      <c r="EIC747" s="86"/>
      <c r="EID747" s="86"/>
      <c r="EIE747" s="86"/>
      <c r="EIF747" s="86"/>
      <c r="EIG747" s="86"/>
      <c r="EIH747" s="86"/>
      <c r="EII747" s="86"/>
      <c r="EIJ747" s="86"/>
      <c r="EIK747" s="86"/>
      <c r="EIL747" s="86"/>
      <c r="EIM747" s="86"/>
      <c r="EIN747" s="86"/>
      <c r="EIO747" s="86"/>
      <c r="EIP747" s="86"/>
      <c r="EIQ747" s="86"/>
      <c r="EIR747" s="86"/>
      <c r="EIS747" s="86"/>
      <c r="EIT747" s="86"/>
      <c r="EIU747" s="86"/>
      <c r="EIV747" s="86"/>
      <c r="EIW747" s="86"/>
      <c r="EIX747" s="86"/>
      <c r="EIY747" s="86"/>
      <c r="EIZ747" s="86"/>
      <c r="EJA747" s="86"/>
      <c r="EJB747" s="86"/>
      <c r="EJC747" s="86"/>
      <c r="EJD747" s="86"/>
      <c r="EJE747" s="86"/>
      <c r="EJF747" s="86"/>
      <c r="EJG747" s="86"/>
      <c r="EJH747" s="86"/>
      <c r="EJI747" s="86"/>
      <c r="EJJ747" s="86"/>
      <c r="EJK747" s="86"/>
      <c r="EJL747" s="86"/>
      <c r="EJM747" s="86"/>
      <c r="EJN747" s="86"/>
      <c r="EJO747" s="86"/>
      <c r="EJP747" s="86"/>
      <c r="EJQ747" s="86"/>
      <c r="EJR747" s="86"/>
      <c r="EJS747" s="86"/>
      <c r="EJT747" s="86"/>
      <c r="EJU747" s="86"/>
      <c r="EJV747" s="86"/>
      <c r="EJW747" s="86"/>
      <c r="EJX747" s="86"/>
      <c r="EJY747" s="86"/>
      <c r="EJZ747" s="86"/>
      <c r="EKA747" s="86"/>
      <c r="EKB747" s="86"/>
      <c r="EKC747" s="86"/>
      <c r="EKD747" s="86"/>
      <c r="EKE747" s="86"/>
      <c r="EKF747" s="86"/>
      <c r="EKG747" s="86"/>
      <c r="EKH747" s="86"/>
      <c r="EKI747" s="86"/>
      <c r="EKJ747" s="86"/>
      <c r="EKK747" s="86"/>
      <c r="EKL747" s="86"/>
      <c r="EKM747" s="86"/>
      <c r="EKN747" s="86"/>
      <c r="EKO747" s="86"/>
      <c r="EKP747" s="86"/>
      <c r="EKQ747" s="86"/>
      <c r="EKR747" s="86"/>
      <c r="EKS747" s="86"/>
      <c r="EKT747" s="86"/>
      <c r="EKU747" s="86"/>
      <c r="EKV747" s="86"/>
      <c r="EKW747" s="86"/>
      <c r="EKX747" s="86"/>
      <c r="EKY747" s="86"/>
      <c r="EKZ747" s="86"/>
      <c r="ELA747" s="86"/>
      <c r="ELB747" s="86"/>
      <c r="ELC747" s="86"/>
      <c r="ELD747" s="86"/>
      <c r="ELE747" s="86"/>
      <c r="ELF747" s="86"/>
      <c r="ELG747" s="86"/>
      <c r="ELH747" s="86"/>
      <c r="ELI747" s="86"/>
      <c r="ELJ747" s="86"/>
      <c r="ELK747" s="86"/>
      <c r="ELL747" s="86"/>
      <c r="ELM747" s="86"/>
      <c r="ELN747" s="86"/>
      <c r="ELO747" s="86"/>
      <c r="ELP747" s="86"/>
      <c r="ELQ747" s="86"/>
      <c r="ELR747" s="86"/>
      <c r="ELS747" s="86"/>
      <c r="ELT747" s="86"/>
      <c r="ELU747" s="86"/>
      <c r="ELV747" s="86"/>
      <c r="ELW747" s="86"/>
      <c r="ELX747" s="86"/>
      <c r="ELY747" s="86"/>
      <c r="ELZ747" s="86"/>
      <c r="EMA747" s="86"/>
      <c r="EMB747" s="86"/>
      <c r="EMC747" s="86"/>
      <c r="EMD747" s="86"/>
      <c r="EME747" s="86"/>
      <c r="EMF747" s="86"/>
      <c r="EMG747" s="86"/>
      <c r="EMH747" s="86"/>
      <c r="EMI747" s="86"/>
      <c r="EMJ747" s="86"/>
      <c r="EMK747" s="86"/>
      <c r="EML747" s="86"/>
      <c r="EMM747" s="86"/>
      <c r="EMN747" s="86"/>
      <c r="EMO747" s="86"/>
      <c r="EMP747" s="86"/>
      <c r="EMQ747" s="86"/>
      <c r="EMR747" s="86"/>
      <c r="EMS747" s="86"/>
      <c r="EMT747" s="86"/>
      <c r="EMU747" s="86"/>
      <c r="EMV747" s="86"/>
      <c r="EMW747" s="86"/>
      <c r="EMX747" s="86"/>
      <c r="EMY747" s="86"/>
      <c r="EMZ747" s="86"/>
      <c r="ENA747" s="86"/>
      <c r="ENB747" s="86"/>
      <c r="ENC747" s="86"/>
      <c r="END747" s="86"/>
      <c r="ENE747" s="86"/>
      <c r="ENF747" s="86"/>
      <c r="ENG747" s="86"/>
      <c r="ENH747" s="86"/>
      <c r="ENI747" s="86"/>
      <c r="ENJ747" s="86"/>
      <c r="ENK747" s="86"/>
      <c r="ENL747" s="86"/>
      <c r="ENM747" s="86"/>
      <c r="ENN747" s="86"/>
      <c r="ENO747" s="86"/>
      <c r="ENP747" s="86"/>
      <c r="ENQ747" s="86"/>
      <c r="ENR747" s="86"/>
      <c r="ENS747" s="86"/>
      <c r="ENT747" s="86"/>
      <c r="ENU747" s="86"/>
      <c r="ENV747" s="86"/>
      <c r="ENW747" s="86"/>
      <c r="ENX747" s="86"/>
      <c r="ENY747" s="86"/>
      <c r="ENZ747" s="86"/>
      <c r="EOA747" s="86"/>
      <c r="EOB747" s="86"/>
      <c r="EOC747" s="86"/>
      <c r="EOD747" s="86"/>
      <c r="EOE747" s="86"/>
      <c r="EOF747" s="86"/>
      <c r="EOG747" s="86"/>
      <c r="EOH747" s="86"/>
      <c r="EOI747" s="86"/>
      <c r="EOJ747" s="86"/>
      <c r="EOK747" s="86"/>
      <c r="EOL747" s="86"/>
      <c r="EOM747" s="86"/>
      <c r="EON747" s="86"/>
      <c r="EOO747" s="86"/>
      <c r="EOP747" s="86"/>
      <c r="EOQ747" s="86"/>
      <c r="EOR747" s="86"/>
      <c r="EOS747" s="86"/>
      <c r="EOT747" s="86"/>
      <c r="EOU747" s="86"/>
      <c r="EOV747" s="86"/>
      <c r="EOW747" s="86"/>
      <c r="EOX747" s="86"/>
      <c r="EOY747" s="86"/>
      <c r="EOZ747" s="86"/>
      <c r="EPA747" s="86"/>
      <c r="EPB747" s="86"/>
      <c r="EPC747" s="86"/>
      <c r="EPD747" s="86"/>
      <c r="EPE747" s="86"/>
      <c r="EPF747" s="86"/>
      <c r="EPG747" s="86"/>
      <c r="EPH747" s="86"/>
      <c r="EPI747" s="86"/>
      <c r="EPJ747" s="86"/>
      <c r="EPK747" s="86"/>
      <c r="EPL747" s="86"/>
      <c r="EPM747" s="86"/>
      <c r="EPN747" s="86"/>
      <c r="EPO747" s="86"/>
      <c r="EPP747" s="86"/>
      <c r="EPQ747" s="86"/>
      <c r="EPR747" s="86"/>
      <c r="EPS747" s="86"/>
      <c r="EPT747" s="86"/>
      <c r="EPU747" s="86"/>
      <c r="EPV747" s="86"/>
      <c r="EPW747" s="86"/>
      <c r="EPX747" s="86"/>
      <c r="EPY747" s="86"/>
      <c r="EPZ747" s="86"/>
      <c r="EQA747" s="86"/>
      <c r="EQB747" s="86"/>
      <c r="EQC747" s="86"/>
      <c r="EQD747" s="86"/>
      <c r="EQE747" s="86"/>
      <c r="EQF747" s="86"/>
      <c r="EQG747" s="86"/>
      <c r="EQH747" s="86"/>
      <c r="EQI747" s="86"/>
      <c r="EQJ747" s="86"/>
      <c r="EQK747" s="86"/>
      <c r="EQL747" s="86"/>
      <c r="EQM747" s="86"/>
      <c r="EQN747" s="86"/>
      <c r="EQO747" s="86"/>
      <c r="EQP747" s="86"/>
      <c r="EQQ747" s="86"/>
      <c r="EQR747" s="86"/>
      <c r="EQS747" s="86"/>
      <c r="EQT747" s="86"/>
      <c r="EQU747" s="86"/>
      <c r="EQV747" s="86"/>
      <c r="EQW747" s="86"/>
      <c r="EQX747" s="86"/>
      <c r="EQY747" s="86"/>
      <c r="EQZ747" s="86"/>
      <c r="ERA747" s="86"/>
      <c r="ERB747" s="86"/>
      <c r="ERC747" s="86"/>
      <c r="ERD747" s="86"/>
      <c r="ERE747" s="86"/>
      <c r="ERF747" s="86"/>
      <c r="ERG747" s="86"/>
      <c r="ERH747" s="86"/>
      <c r="ERI747" s="86"/>
      <c r="ERJ747" s="86"/>
      <c r="ERK747" s="86"/>
      <c r="ERL747" s="86"/>
      <c r="ERM747" s="86"/>
      <c r="ERN747" s="86"/>
      <c r="ERO747" s="86"/>
      <c r="ERP747" s="86"/>
      <c r="ERQ747" s="86"/>
      <c r="ERR747" s="86"/>
      <c r="ERS747" s="86"/>
      <c r="ERT747" s="86"/>
      <c r="ERU747" s="86"/>
      <c r="ERV747" s="86"/>
      <c r="ERW747" s="86"/>
      <c r="ERX747" s="86"/>
      <c r="ERY747" s="86"/>
      <c r="ERZ747" s="86"/>
      <c r="ESA747" s="86"/>
      <c r="ESB747" s="86"/>
      <c r="ESC747" s="86"/>
      <c r="ESD747" s="86"/>
      <c r="ESE747" s="86"/>
      <c r="ESF747" s="86"/>
      <c r="ESG747" s="86"/>
      <c r="ESH747" s="86"/>
      <c r="ESI747" s="86"/>
      <c r="ESJ747" s="86"/>
      <c r="ESK747" s="86"/>
      <c r="ESL747" s="86"/>
      <c r="ESM747" s="86"/>
      <c r="ESN747" s="86"/>
      <c r="ESO747" s="86"/>
      <c r="ESP747" s="86"/>
      <c r="ESQ747" s="86"/>
      <c r="ESR747" s="86"/>
      <c r="ESS747" s="86"/>
      <c r="EST747" s="86"/>
      <c r="ESU747" s="86"/>
      <c r="ESV747" s="86"/>
      <c r="ESW747" s="86"/>
      <c r="ESX747" s="86"/>
      <c r="ESY747" s="86"/>
      <c r="ESZ747" s="86"/>
      <c r="ETA747" s="86"/>
      <c r="ETB747" s="86"/>
      <c r="ETC747" s="86"/>
      <c r="ETD747" s="86"/>
      <c r="ETE747" s="86"/>
      <c r="ETF747" s="86"/>
      <c r="ETG747" s="86"/>
      <c r="ETH747" s="86"/>
      <c r="ETI747" s="86"/>
      <c r="ETJ747" s="86"/>
      <c r="ETK747" s="86"/>
      <c r="ETL747" s="86"/>
      <c r="ETM747" s="86"/>
      <c r="ETN747" s="86"/>
      <c r="ETO747" s="86"/>
      <c r="ETP747" s="86"/>
      <c r="ETQ747" s="86"/>
      <c r="ETR747" s="86"/>
      <c r="ETS747" s="86"/>
      <c r="ETT747" s="86"/>
      <c r="ETU747" s="86"/>
      <c r="ETV747" s="86"/>
      <c r="ETW747" s="86"/>
      <c r="ETX747" s="86"/>
      <c r="ETY747" s="86"/>
      <c r="ETZ747" s="86"/>
      <c r="EUA747" s="86"/>
      <c r="EUB747" s="86"/>
      <c r="EUC747" s="86"/>
      <c r="EUD747" s="86"/>
      <c r="EUE747" s="86"/>
      <c r="EUF747" s="86"/>
      <c r="EUG747" s="86"/>
      <c r="EUH747" s="86"/>
      <c r="EUI747" s="86"/>
      <c r="EUJ747" s="86"/>
      <c r="EUK747" s="86"/>
      <c r="EUL747" s="86"/>
      <c r="EUM747" s="86"/>
      <c r="EUN747" s="86"/>
      <c r="EUO747" s="86"/>
      <c r="EUP747" s="86"/>
      <c r="EUQ747" s="86"/>
      <c r="EUR747" s="86"/>
      <c r="EUS747" s="86"/>
      <c r="EUT747" s="86"/>
      <c r="EUU747" s="86"/>
      <c r="EUV747" s="86"/>
      <c r="EUW747" s="86"/>
      <c r="EUX747" s="86"/>
      <c r="EUY747" s="86"/>
      <c r="EUZ747" s="86"/>
      <c r="EVA747" s="86"/>
      <c r="EVB747" s="86"/>
      <c r="EVC747" s="86"/>
      <c r="EVD747" s="86"/>
      <c r="EVE747" s="86"/>
      <c r="EVF747" s="86"/>
      <c r="EVG747" s="86"/>
      <c r="EVH747" s="86"/>
      <c r="EVI747" s="86"/>
      <c r="EVJ747" s="86"/>
      <c r="EVK747" s="86"/>
      <c r="EVL747" s="86"/>
      <c r="EVM747" s="86"/>
      <c r="EVN747" s="86"/>
      <c r="EVO747" s="86"/>
      <c r="EVP747" s="86"/>
      <c r="EVQ747" s="86"/>
      <c r="EVR747" s="86"/>
      <c r="EVS747" s="86"/>
      <c r="EVT747" s="86"/>
      <c r="EVU747" s="86"/>
      <c r="EVV747" s="86"/>
      <c r="EVW747" s="86"/>
      <c r="EVX747" s="86"/>
      <c r="EVY747" s="86"/>
      <c r="EVZ747" s="86"/>
      <c r="EWA747" s="86"/>
      <c r="EWB747" s="86"/>
      <c r="EWC747" s="86"/>
      <c r="EWD747" s="86"/>
      <c r="EWE747" s="86"/>
      <c r="EWF747" s="86"/>
      <c r="EWG747" s="86"/>
      <c r="EWH747" s="86"/>
      <c r="EWI747" s="86"/>
      <c r="EWJ747" s="86"/>
      <c r="EWK747" s="86"/>
      <c r="EWL747" s="86"/>
      <c r="EWM747" s="86"/>
      <c r="EWN747" s="86"/>
      <c r="EWO747" s="86"/>
      <c r="EWP747" s="86"/>
      <c r="EWQ747" s="86"/>
      <c r="EWR747" s="86"/>
      <c r="EWS747" s="86"/>
      <c r="EWT747" s="86"/>
      <c r="EWU747" s="86"/>
      <c r="EWV747" s="86"/>
      <c r="EWW747" s="86"/>
      <c r="EWX747" s="86"/>
      <c r="EWY747" s="86"/>
      <c r="EWZ747" s="86"/>
      <c r="EXA747" s="86"/>
      <c r="EXB747" s="86"/>
      <c r="EXC747" s="86"/>
      <c r="EXD747" s="86"/>
      <c r="EXE747" s="86"/>
      <c r="EXF747" s="86"/>
      <c r="EXG747" s="86"/>
      <c r="EXH747" s="86"/>
      <c r="EXI747" s="86"/>
      <c r="EXJ747" s="86"/>
      <c r="EXK747" s="86"/>
      <c r="EXL747" s="86"/>
      <c r="EXM747" s="86"/>
      <c r="EXN747" s="86"/>
      <c r="EXO747" s="86"/>
      <c r="EXP747" s="86"/>
      <c r="EXQ747" s="86"/>
      <c r="EXR747" s="86"/>
      <c r="EXS747" s="86"/>
      <c r="EXT747" s="86"/>
      <c r="EXU747" s="86"/>
      <c r="EXV747" s="86"/>
      <c r="EXW747" s="86"/>
      <c r="EXX747" s="86"/>
      <c r="EXY747" s="86"/>
      <c r="EXZ747" s="86"/>
      <c r="EYA747" s="86"/>
      <c r="EYB747" s="86"/>
      <c r="EYC747" s="86"/>
      <c r="EYD747" s="86"/>
      <c r="EYE747" s="86"/>
      <c r="EYF747" s="86"/>
      <c r="EYG747" s="86"/>
      <c r="EYH747" s="86"/>
      <c r="EYI747" s="86"/>
      <c r="EYJ747" s="86"/>
      <c r="EYK747" s="86"/>
      <c r="EYL747" s="86"/>
      <c r="EYM747" s="86"/>
      <c r="EYN747" s="86"/>
      <c r="EYO747" s="86"/>
      <c r="EYP747" s="86"/>
      <c r="EYQ747" s="86"/>
      <c r="EYR747" s="86"/>
      <c r="EYS747" s="86"/>
      <c r="EYT747" s="86"/>
      <c r="EYU747" s="86"/>
      <c r="EYV747" s="86"/>
      <c r="EYW747" s="86"/>
      <c r="EYX747" s="86"/>
      <c r="EYY747" s="86"/>
      <c r="EYZ747" s="86"/>
      <c r="EZA747" s="86"/>
      <c r="EZB747" s="86"/>
      <c r="EZC747" s="86"/>
      <c r="EZD747" s="86"/>
      <c r="EZE747" s="86"/>
      <c r="EZF747" s="86"/>
      <c r="EZG747" s="86"/>
      <c r="EZH747" s="86"/>
      <c r="EZI747" s="86"/>
      <c r="EZJ747" s="86"/>
      <c r="EZK747" s="86"/>
      <c r="EZL747" s="86"/>
      <c r="EZM747" s="86"/>
      <c r="EZN747" s="86"/>
      <c r="EZO747" s="86"/>
      <c r="EZP747" s="86"/>
      <c r="EZQ747" s="86"/>
      <c r="EZR747" s="86"/>
      <c r="EZS747" s="86"/>
      <c r="EZT747" s="86"/>
      <c r="EZU747" s="86"/>
      <c r="EZV747" s="86"/>
      <c r="EZW747" s="86"/>
      <c r="EZX747" s="86"/>
      <c r="EZY747" s="86"/>
      <c r="EZZ747" s="86"/>
      <c r="FAA747" s="86"/>
      <c r="FAB747" s="86"/>
      <c r="FAC747" s="86"/>
      <c r="FAD747" s="86"/>
      <c r="FAE747" s="86"/>
      <c r="FAF747" s="86"/>
      <c r="FAG747" s="86"/>
      <c r="FAH747" s="86"/>
      <c r="FAI747" s="86"/>
      <c r="FAJ747" s="86"/>
      <c r="FAK747" s="86"/>
      <c r="FAL747" s="86"/>
      <c r="FAM747" s="86"/>
      <c r="FAN747" s="86"/>
      <c r="FAO747" s="86"/>
      <c r="FAP747" s="86"/>
      <c r="FAQ747" s="86"/>
      <c r="FAR747" s="86"/>
      <c r="FAS747" s="86"/>
      <c r="FAT747" s="86"/>
      <c r="FAU747" s="86"/>
      <c r="FAV747" s="86"/>
      <c r="FAW747" s="86"/>
      <c r="FAX747" s="86"/>
      <c r="FAY747" s="86"/>
      <c r="FAZ747" s="86"/>
      <c r="FBA747" s="86"/>
      <c r="FBB747" s="86"/>
      <c r="FBC747" s="86"/>
      <c r="FBD747" s="86"/>
      <c r="FBE747" s="86"/>
      <c r="FBF747" s="86"/>
      <c r="FBG747" s="86"/>
      <c r="FBH747" s="86"/>
      <c r="FBI747" s="86"/>
      <c r="FBJ747" s="86"/>
      <c r="FBK747" s="86"/>
      <c r="FBL747" s="86"/>
      <c r="FBM747" s="86"/>
      <c r="FBN747" s="86"/>
      <c r="FBO747" s="86"/>
      <c r="FBP747" s="86"/>
      <c r="FBQ747" s="86"/>
      <c r="FBR747" s="86"/>
      <c r="FBS747" s="86"/>
      <c r="FBT747" s="86"/>
      <c r="FBU747" s="86"/>
      <c r="FBV747" s="86"/>
      <c r="FBW747" s="86"/>
      <c r="FBX747" s="86"/>
      <c r="FBY747" s="86"/>
      <c r="FBZ747" s="86"/>
      <c r="FCA747" s="86"/>
      <c r="FCB747" s="86"/>
      <c r="FCC747" s="86"/>
      <c r="FCD747" s="86"/>
      <c r="FCE747" s="86"/>
      <c r="FCF747" s="86"/>
      <c r="FCG747" s="86"/>
      <c r="FCH747" s="86"/>
      <c r="FCI747" s="86"/>
      <c r="FCJ747" s="86"/>
      <c r="FCK747" s="86"/>
      <c r="FCL747" s="86"/>
      <c r="FCM747" s="86"/>
      <c r="FCN747" s="86"/>
      <c r="FCO747" s="86"/>
      <c r="FCP747" s="86"/>
      <c r="FCQ747" s="86"/>
      <c r="FCR747" s="86"/>
      <c r="FCS747" s="86"/>
      <c r="FCT747" s="86"/>
      <c r="FCU747" s="86"/>
      <c r="FCV747" s="86"/>
      <c r="FCW747" s="86"/>
      <c r="FCX747" s="86"/>
      <c r="FCY747" s="86"/>
      <c r="FCZ747" s="86"/>
      <c r="FDA747" s="86"/>
      <c r="FDB747" s="86"/>
      <c r="FDC747" s="86"/>
      <c r="FDD747" s="86"/>
      <c r="FDE747" s="86"/>
      <c r="FDF747" s="86"/>
      <c r="FDG747" s="86"/>
      <c r="FDH747" s="86"/>
      <c r="FDI747" s="86"/>
      <c r="FDJ747" s="86"/>
      <c r="FDK747" s="86"/>
      <c r="FDL747" s="86"/>
      <c r="FDM747" s="86"/>
      <c r="FDN747" s="86"/>
      <c r="FDO747" s="86"/>
      <c r="FDP747" s="86"/>
      <c r="FDQ747" s="86"/>
      <c r="FDR747" s="86"/>
      <c r="FDS747" s="86"/>
      <c r="FDT747" s="86"/>
      <c r="FDU747" s="86"/>
      <c r="FDV747" s="86"/>
      <c r="FDW747" s="86"/>
      <c r="FDX747" s="86"/>
      <c r="FDY747" s="86"/>
      <c r="FDZ747" s="86"/>
      <c r="FEA747" s="86"/>
      <c r="FEB747" s="86"/>
      <c r="FEC747" s="86"/>
      <c r="FED747" s="86"/>
      <c r="FEE747" s="86"/>
      <c r="FEF747" s="86"/>
      <c r="FEG747" s="86"/>
      <c r="FEH747" s="86"/>
      <c r="FEI747" s="86"/>
      <c r="FEJ747" s="86"/>
      <c r="FEK747" s="86"/>
      <c r="FEL747" s="86"/>
      <c r="FEM747" s="86"/>
      <c r="FEN747" s="86"/>
      <c r="FEO747" s="86"/>
      <c r="FEP747" s="86"/>
      <c r="FEQ747" s="86"/>
      <c r="FER747" s="86"/>
      <c r="FES747" s="86"/>
      <c r="FET747" s="86"/>
      <c r="FEU747" s="86"/>
      <c r="FEV747" s="86"/>
      <c r="FEW747" s="86"/>
      <c r="FEX747" s="86"/>
      <c r="FEY747" s="86"/>
      <c r="FEZ747" s="86"/>
      <c r="FFA747" s="86"/>
      <c r="FFB747" s="86"/>
      <c r="FFC747" s="86"/>
      <c r="FFD747" s="86"/>
      <c r="FFE747" s="86"/>
      <c r="FFF747" s="86"/>
      <c r="FFG747" s="86"/>
      <c r="FFH747" s="86"/>
      <c r="FFI747" s="86"/>
      <c r="FFJ747" s="86"/>
      <c r="FFK747" s="86"/>
      <c r="FFL747" s="86"/>
      <c r="FFM747" s="86"/>
      <c r="FFN747" s="86"/>
      <c r="FFO747" s="86"/>
      <c r="FFP747" s="86"/>
      <c r="FFQ747" s="86"/>
      <c r="FFR747" s="86"/>
      <c r="FFS747" s="86"/>
      <c r="FFT747" s="86"/>
      <c r="FFU747" s="86"/>
      <c r="FFV747" s="86"/>
      <c r="FFW747" s="86"/>
      <c r="FFX747" s="86"/>
      <c r="FFY747" s="86"/>
      <c r="FFZ747" s="86"/>
      <c r="FGA747" s="86"/>
      <c r="FGB747" s="86"/>
      <c r="FGC747" s="86"/>
      <c r="FGD747" s="86"/>
      <c r="FGE747" s="86"/>
      <c r="FGF747" s="86"/>
      <c r="FGG747" s="86"/>
      <c r="FGH747" s="86"/>
      <c r="FGI747" s="86"/>
      <c r="FGJ747" s="86"/>
      <c r="FGK747" s="86"/>
      <c r="FGL747" s="86"/>
      <c r="FGM747" s="86"/>
      <c r="FGN747" s="86"/>
      <c r="FGO747" s="86"/>
      <c r="FGP747" s="86"/>
      <c r="FGQ747" s="86"/>
      <c r="FGR747" s="86"/>
      <c r="FGS747" s="86"/>
      <c r="FGT747" s="86"/>
      <c r="FGU747" s="86"/>
      <c r="FGV747" s="86"/>
      <c r="FGW747" s="86"/>
      <c r="FGX747" s="86"/>
      <c r="FGY747" s="86"/>
      <c r="FGZ747" s="86"/>
      <c r="FHA747" s="86"/>
      <c r="FHB747" s="86"/>
      <c r="FHC747" s="86"/>
      <c r="FHD747" s="86"/>
      <c r="FHE747" s="86"/>
      <c r="FHF747" s="86"/>
      <c r="FHG747" s="86"/>
      <c r="FHH747" s="86"/>
      <c r="FHI747" s="86"/>
      <c r="FHJ747" s="86"/>
      <c r="FHK747" s="86"/>
      <c r="FHL747" s="86"/>
      <c r="FHM747" s="86"/>
      <c r="FHN747" s="86"/>
      <c r="FHO747" s="86"/>
      <c r="FHP747" s="86"/>
      <c r="FHQ747" s="86"/>
      <c r="FHR747" s="86"/>
      <c r="FHS747" s="86"/>
      <c r="FHT747" s="86"/>
      <c r="FHU747" s="86"/>
      <c r="FHV747" s="86"/>
      <c r="FHW747" s="86"/>
      <c r="FHX747" s="86"/>
      <c r="FHY747" s="86"/>
      <c r="FHZ747" s="86"/>
      <c r="FIA747" s="86"/>
      <c r="FIB747" s="86"/>
      <c r="FIC747" s="86"/>
      <c r="FID747" s="86"/>
      <c r="FIE747" s="86"/>
      <c r="FIF747" s="86"/>
      <c r="FIG747" s="86"/>
      <c r="FIH747" s="86"/>
      <c r="FII747" s="86"/>
      <c r="FIJ747" s="86"/>
      <c r="FIK747" s="86"/>
      <c r="FIL747" s="86"/>
      <c r="FIM747" s="86"/>
      <c r="FIN747" s="86"/>
      <c r="FIO747" s="86"/>
      <c r="FIP747" s="86"/>
      <c r="FIQ747" s="86"/>
      <c r="FIR747" s="86"/>
      <c r="FIS747" s="86"/>
      <c r="FIT747" s="86"/>
      <c r="FIU747" s="86"/>
      <c r="FIV747" s="86"/>
      <c r="FIW747" s="86"/>
      <c r="FIX747" s="86"/>
      <c r="FIY747" s="86"/>
      <c r="FIZ747" s="86"/>
      <c r="FJA747" s="86"/>
      <c r="FJB747" s="86"/>
      <c r="FJC747" s="86"/>
      <c r="FJD747" s="86"/>
      <c r="FJE747" s="86"/>
      <c r="FJF747" s="86"/>
      <c r="FJG747" s="86"/>
      <c r="FJH747" s="86"/>
      <c r="FJI747" s="86"/>
      <c r="FJJ747" s="86"/>
      <c r="FJK747" s="86"/>
      <c r="FJL747" s="86"/>
      <c r="FJM747" s="86"/>
      <c r="FJN747" s="86"/>
      <c r="FJO747" s="86"/>
      <c r="FJP747" s="86"/>
      <c r="FJQ747" s="86"/>
      <c r="FJR747" s="86"/>
      <c r="FJS747" s="86"/>
      <c r="FJT747" s="86"/>
      <c r="FJU747" s="86"/>
      <c r="FJV747" s="86"/>
      <c r="FJW747" s="86"/>
      <c r="FJX747" s="86"/>
      <c r="FJY747" s="86"/>
      <c r="FJZ747" s="86"/>
      <c r="FKA747" s="86"/>
      <c r="FKB747" s="86"/>
      <c r="FKC747" s="86"/>
      <c r="FKD747" s="86"/>
      <c r="FKE747" s="86"/>
      <c r="FKF747" s="86"/>
      <c r="FKG747" s="86"/>
      <c r="FKH747" s="86"/>
      <c r="FKI747" s="86"/>
      <c r="FKJ747" s="86"/>
      <c r="FKK747" s="86"/>
      <c r="FKL747" s="86"/>
      <c r="FKM747" s="86"/>
      <c r="FKN747" s="86"/>
      <c r="FKO747" s="86"/>
      <c r="FKP747" s="86"/>
      <c r="FKQ747" s="86"/>
      <c r="FKR747" s="86"/>
      <c r="FKS747" s="86"/>
      <c r="FKT747" s="86"/>
      <c r="FKU747" s="86"/>
      <c r="FKV747" s="86"/>
      <c r="FKW747" s="86"/>
      <c r="FKX747" s="86"/>
      <c r="FKY747" s="86"/>
      <c r="FKZ747" s="86"/>
      <c r="FLA747" s="86"/>
      <c r="FLB747" s="86"/>
      <c r="FLC747" s="86"/>
      <c r="FLD747" s="86"/>
      <c r="FLE747" s="86"/>
      <c r="FLF747" s="86"/>
      <c r="FLG747" s="86"/>
      <c r="FLH747" s="86"/>
      <c r="FLI747" s="86"/>
      <c r="FLJ747" s="86"/>
      <c r="FLK747" s="86"/>
      <c r="FLL747" s="86"/>
      <c r="FLM747" s="86"/>
      <c r="FLN747" s="86"/>
      <c r="FLO747" s="86"/>
      <c r="FLP747" s="86"/>
      <c r="FLQ747" s="86"/>
      <c r="FLR747" s="86"/>
      <c r="FLS747" s="86"/>
      <c r="FLT747" s="86"/>
      <c r="FLU747" s="86"/>
      <c r="FLV747" s="86"/>
      <c r="FLW747" s="86"/>
      <c r="FLX747" s="86"/>
      <c r="FLY747" s="86"/>
      <c r="FLZ747" s="86"/>
      <c r="FMA747" s="86"/>
      <c r="FMB747" s="86"/>
      <c r="FMC747" s="86"/>
      <c r="FMD747" s="86"/>
      <c r="FME747" s="86"/>
      <c r="FMF747" s="86"/>
      <c r="FMG747" s="86"/>
      <c r="FMH747" s="86"/>
      <c r="FMI747" s="86"/>
      <c r="FMJ747" s="86"/>
      <c r="FMK747" s="86"/>
      <c r="FML747" s="86"/>
      <c r="FMM747" s="86"/>
      <c r="FMN747" s="86"/>
      <c r="FMO747" s="86"/>
      <c r="FMP747" s="86"/>
      <c r="FMQ747" s="86"/>
      <c r="FMR747" s="86"/>
      <c r="FMS747" s="86"/>
      <c r="FMT747" s="86"/>
      <c r="FMU747" s="86"/>
      <c r="FMV747" s="86"/>
      <c r="FMW747" s="86"/>
      <c r="FMX747" s="86"/>
      <c r="FMY747" s="86"/>
      <c r="FMZ747" s="86"/>
      <c r="FNA747" s="86"/>
      <c r="FNB747" s="86"/>
      <c r="FNC747" s="86"/>
      <c r="FND747" s="86"/>
      <c r="FNE747" s="86"/>
      <c r="FNF747" s="86"/>
      <c r="FNG747" s="86"/>
      <c r="FNH747" s="86"/>
      <c r="FNI747" s="86"/>
      <c r="FNJ747" s="86"/>
      <c r="FNK747" s="86"/>
      <c r="FNL747" s="86"/>
      <c r="FNM747" s="86"/>
      <c r="FNN747" s="86"/>
      <c r="FNO747" s="86"/>
      <c r="FNP747" s="86"/>
      <c r="FNQ747" s="86"/>
      <c r="FNR747" s="86"/>
      <c r="FNS747" s="86"/>
      <c r="FNT747" s="86"/>
      <c r="FNU747" s="86"/>
      <c r="FNV747" s="86"/>
      <c r="FNW747" s="86"/>
      <c r="FNX747" s="86"/>
      <c r="FNY747" s="86"/>
      <c r="FNZ747" s="86"/>
      <c r="FOA747" s="86"/>
      <c r="FOB747" s="86"/>
      <c r="FOC747" s="86"/>
      <c r="FOD747" s="86"/>
      <c r="FOE747" s="86"/>
      <c r="FOF747" s="86"/>
      <c r="FOG747" s="86"/>
      <c r="FOH747" s="86"/>
      <c r="FOI747" s="86"/>
      <c r="FOJ747" s="86"/>
      <c r="FOK747" s="86"/>
      <c r="FOL747" s="86"/>
      <c r="FOM747" s="86"/>
      <c r="FON747" s="86"/>
      <c r="FOO747" s="86"/>
      <c r="FOP747" s="86"/>
      <c r="FOQ747" s="86"/>
      <c r="FOR747" s="86"/>
      <c r="FOS747" s="86"/>
      <c r="FOT747" s="86"/>
      <c r="FOU747" s="86"/>
      <c r="FOV747" s="86"/>
      <c r="FOW747" s="86"/>
      <c r="FOX747" s="86"/>
      <c r="FOY747" s="86"/>
      <c r="FOZ747" s="86"/>
      <c r="FPA747" s="86"/>
      <c r="FPB747" s="86"/>
      <c r="FPC747" s="86"/>
      <c r="FPD747" s="86"/>
      <c r="FPE747" s="86"/>
      <c r="FPF747" s="86"/>
      <c r="FPG747" s="86"/>
      <c r="FPH747" s="86"/>
      <c r="FPI747" s="86"/>
      <c r="FPJ747" s="86"/>
      <c r="FPK747" s="86"/>
      <c r="FPL747" s="86"/>
      <c r="FPM747" s="86"/>
      <c r="FPN747" s="86"/>
      <c r="FPO747" s="86"/>
      <c r="FPP747" s="86"/>
      <c r="FPQ747" s="86"/>
      <c r="FPR747" s="86"/>
      <c r="FPS747" s="86"/>
      <c r="FPT747" s="86"/>
      <c r="FPU747" s="86"/>
      <c r="FPV747" s="86"/>
      <c r="FPW747" s="86"/>
      <c r="FPX747" s="86"/>
      <c r="FPY747" s="86"/>
      <c r="FPZ747" s="86"/>
      <c r="FQA747" s="86"/>
      <c r="FQB747" s="86"/>
      <c r="FQC747" s="86"/>
      <c r="FQD747" s="86"/>
      <c r="FQE747" s="86"/>
      <c r="FQF747" s="86"/>
      <c r="FQG747" s="86"/>
      <c r="FQH747" s="86"/>
      <c r="FQI747" s="86"/>
      <c r="FQJ747" s="86"/>
      <c r="FQK747" s="86"/>
      <c r="FQL747" s="86"/>
      <c r="FQM747" s="86"/>
      <c r="FQN747" s="86"/>
      <c r="FQO747" s="86"/>
      <c r="FQP747" s="86"/>
      <c r="FQQ747" s="86"/>
      <c r="FQR747" s="86"/>
      <c r="FQS747" s="86"/>
      <c r="FQT747" s="86"/>
      <c r="FQU747" s="86"/>
      <c r="FQV747" s="86"/>
      <c r="FQW747" s="86"/>
      <c r="FQX747" s="86"/>
      <c r="FQY747" s="86"/>
      <c r="FQZ747" s="86"/>
      <c r="FRA747" s="86"/>
      <c r="FRB747" s="86"/>
      <c r="FRC747" s="86"/>
      <c r="FRD747" s="86"/>
      <c r="FRE747" s="86"/>
      <c r="FRF747" s="86"/>
      <c r="FRG747" s="86"/>
      <c r="FRH747" s="86"/>
      <c r="FRI747" s="86"/>
      <c r="FRJ747" s="86"/>
      <c r="FRK747" s="86"/>
      <c r="FRL747" s="86"/>
      <c r="FRM747" s="86"/>
      <c r="FRN747" s="86"/>
      <c r="FRO747" s="86"/>
      <c r="FRP747" s="86"/>
      <c r="FRQ747" s="86"/>
      <c r="FRR747" s="86"/>
      <c r="FRS747" s="86"/>
      <c r="FRT747" s="86"/>
      <c r="FRU747" s="86"/>
      <c r="FRV747" s="86"/>
      <c r="FRW747" s="86"/>
      <c r="FRX747" s="86"/>
      <c r="FRY747" s="86"/>
      <c r="FRZ747" s="86"/>
      <c r="FSA747" s="86"/>
      <c r="FSB747" s="86"/>
      <c r="FSC747" s="86"/>
      <c r="FSD747" s="86"/>
      <c r="FSE747" s="86"/>
      <c r="FSF747" s="86"/>
      <c r="FSG747" s="86"/>
      <c r="FSH747" s="86"/>
      <c r="FSI747" s="86"/>
      <c r="FSJ747" s="86"/>
      <c r="FSK747" s="86"/>
      <c r="FSL747" s="86"/>
      <c r="FSM747" s="86"/>
      <c r="FSN747" s="86"/>
      <c r="FSO747" s="86"/>
      <c r="FSP747" s="86"/>
      <c r="FSQ747" s="86"/>
      <c r="FSR747" s="86"/>
      <c r="FSS747" s="86"/>
      <c r="FST747" s="86"/>
      <c r="FSU747" s="86"/>
      <c r="FSV747" s="86"/>
      <c r="FSW747" s="86"/>
      <c r="FSX747" s="86"/>
      <c r="FSY747" s="86"/>
      <c r="FSZ747" s="86"/>
      <c r="FTA747" s="86"/>
      <c r="FTB747" s="86"/>
      <c r="FTC747" s="86"/>
      <c r="FTD747" s="86"/>
      <c r="FTE747" s="86"/>
      <c r="FTF747" s="86"/>
      <c r="FTG747" s="86"/>
      <c r="FTH747" s="86"/>
      <c r="FTI747" s="86"/>
      <c r="FTJ747" s="86"/>
      <c r="FTK747" s="86"/>
      <c r="FTL747" s="86"/>
      <c r="FTM747" s="86"/>
      <c r="FTN747" s="86"/>
      <c r="FTO747" s="86"/>
      <c r="FTP747" s="86"/>
      <c r="FTQ747" s="86"/>
      <c r="FTR747" s="86"/>
      <c r="FTS747" s="86"/>
      <c r="FTT747" s="86"/>
      <c r="FTU747" s="86"/>
      <c r="FTV747" s="86"/>
      <c r="FTW747" s="86"/>
      <c r="FTX747" s="86"/>
      <c r="FTY747" s="86"/>
      <c r="FTZ747" s="86"/>
      <c r="FUA747" s="86"/>
      <c r="FUB747" s="86"/>
      <c r="FUC747" s="86"/>
      <c r="FUD747" s="86"/>
      <c r="FUE747" s="86"/>
      <c r="FUF747" s="86"/>
      <c r="FUG747" s="86"/>
      <c r="FUH747" s="86"/>
      <c r="FUI747" s="86"/>
      <c r="FUJ747" s="86"/>
      <c r="FUK747" s="86"/>
      <c r="FUL747" s="86"/>
      <c r="FUM747" s="86"/>
      <c r="FUN747" s="86"/>
      <c r="FUO747" s="86"/>
      <c r="FUP747" s="86"/>
      <c r="FUQ747" s="86"/>
      <c r="FUR747" s="86"/>
      <c r="FUS747" s="86"/>
      <c r="FUT747" s="86"/>
      <c r="FUU747" s="86"/>
      <c r="FUV747" s="86"/>
      <c r="FUW747" s="86"/>
      <c r="FUX747" s="86"/>
      <c r="FUY747" s="86"/>
      <c r="FUZ747" s="86"/>
      <c r="FVA747" s="86"/>
      <c r="FVB747" s="86"/>
      <c r="FVC747" s="86"/>
      <c r="FVD747" s="86"/>
      <c r="FVE747" s="86"/>
      <c r="FVF747" s="86"/>
      <c r="FVG747" s="86"/>
      <c r="FVH747" s="86"/>
      <c r="FVI747" s="86"/>
      <c r="FVJ747" s="86"/>
      <c r="FVK747" s="86"/>
      <c r="FVL747" s="86"/>
      <c r="FVM747" s="86"/>
      <c r="FVN747" s="86"/>
      <c r="FVO747" s="86"/>
      <c r="FVP747" s="86"/>
      <c r="FVQ747" s="86"/>
      <c r="FVR747" s="86"/>
      <c r="FVS747" s="86"/>
      <c r="FVT747" s="86"/>
      <c r="FVU747" s="86"/>
      <c r="FVV747" s="86"/>
      <c r="FVW747" s="86"/>
      <c r="FVX747" s="86"/>
      <c r="FVY747" s="86"/>
      <c r="FVZ747" s="86"/>
      <c r="FWA747" s="86"/>
      <c r="FWB747" s="86"/>
      <c r="FWC747" s="86"/>
      <c r="FWD747" s="86"/>
      <c r="FWE747" s="86"/>
      <c r="FWF747" s="86"/>
      <c r="FWG747" s="86"/>
      <c r="FWH747" s="86"/>
      <c r="FWI747" s="86"/>
      <c r="FWJ747" s="86"/>
      <c r="FWK747" s="86"/>
      <c r="FWL747" s="86"/>
      <c r="FWM747" s="86"/>
      <c r="FWN747" s="86"/>
      <c r="FWO747" s="86"/>
      <c r="FWP747" s="86"/>
      <c r="FWQ747" s="86"/>
      <c r="FWR747" s="86"/>
      <c r="FWS747" s="86"/>
      <c r="FWT747" s="86"/>
      <c r="FWU747" s="86"/>
      <c r="FWV747" s="86"/>
      <c r="FWW747" s="86"/>
      <c r="FWX747" s="86"/>
      <c r="FWY747" s="86"/>
      <c r="FWZ747" s="86"/>
      <c r="FXA747" s="86"/>
      <c r="FXB747" s="86"/>
      <c r="FXC747" s="86"/>
      <c r="FXD747" s="86"/>
      <c r="FXE747" s="86"/>
      <c r="FXF747" s="86"/>
      <c r="FXG747" s="86"/>
      <c r="FXH747" s="86"/>
      <c r="FXI747" s="86"/>
      <c r="FXJ747" s="86"/>
      <c r="FXK747" s="86"/>
      <c r="FXL747" s="86"/>
      <c r="FXM747" s="86"/>
      <c r="FXN747" s="86"/>
      <c r="FXO747" s="86"/>
      <c r="FXP747" s="86"/>
      <c r="FXQ747" s="86"/>
      <c r="FXR747" s="86"/>
      <c r="FXS747" s="86"/>
      <c r="FXT747" s="86"/>
      <c r="FXU747" s="86"/>
      <c r="FXV747" s="86"/>
      <c r="FXW747" s="86"/>
      <c r="FXX747" s="86"/>
      <c r="FXY747" s="86"/>
      <c r="FXZ747" s="86"/>
      <c r="FYA747" s="86"/>
      <c r="FYB747" s="86"/>
      <c r="FYC747" s="86"/>
      <c r="FYD747" s="86"/>
      <c r="FYE747" s="86"/>
      <c r="FYF747" s="86"/>
      <c r="FYG747" s="86"/>
      <c r="FYH747" s="86"/>
      <c r="FYI747" s="86"/>
      <c r="FYJ747" s="86"/>
      <c r="FYK747" s="86"/>
      <c r="FYL747" s="86"/>
      <c r="FYM747" s="86"/>
      <c r="FYN747" s="86"/>
      <c r="FYO747" s="86"/>
      <c r="FYP747" s="86"/>
      <c r="FYQ747" s="86"/>
      <c r="FYR747" s="86"/>
      <c r="FYS747" s="86"/>
      <c r="FYT747" s="86"/>
      <c r="FYU747" s="86"/>
      <c r="FYV747" s="86"/>
      <c r="FYW747" s="86"/>
      <c r="FYX747" s="86"/>
      <c r="FYY747" s="86"/>
      <c r="FYZ747" s="86"/>
      <c r="FZA747" s="86"/>
      <c r="FZB747" s="86"/>
      <c r="FZC747" s="86"/>
      <c r="FZD747" s="86"/>
      <c r="FZE747" s="86"/>
      <c r="FZF747" s="86"/>
      <c r="FZG747" s="86"/>
      <c r="FZH747" s="86"/>
      <c r="FZI747" s="86"/>
      <c r="FZJ747" s="86"/>
      <c r="FZK747" s="86"/>
      <c r="FZL747" s="86"/>
      <c r="FZM747" s="86"/>
      <c r="FZN747" s="86"/>
      <c r="FZO747" s="86"/>
      <c r="FZP747" s="86"/>
      <c r="FZQ747" s="86"/>
      <c r="FZR747" s="86"/>
      <c r="FZS747" s="86"/>
      <c r="FZT747" s="86"/>
      <c r="FZU747" s="86"/>
      <c r="FZV747" s="86"/>
      <c r="FZW747" s="86"/>
      <c r="FZX747" s="86"/>
      <c r="FZY747" s="86"/>
      <c r="FZZ747" s="86"/>
      <c r="GAA747" s="86"/>
      <c r="GAB747" s="86"/>
      <c r="GAC747" s="86"/>
      <c r="GAD747" s="86"/>
      <c r="GAE747" s="86"/>
      <c r="GAF747" s="86"/>
      <c r="GAG747" s="86"/>
      <c r="GAH747" s="86"/>
      <c r="GAI747" s="86"/>
      <c r="GAJ747" s="86"/>
      <c r="GAK747" s="86"/>
      <c r="GAL747" s="86"/>
      <c r="GAM747" s="86"/>
      <c r="GAN747" s="86"/>
      <c r="GAO747" s="86"/>
      <c r="GAP747" s="86"/>
      <c r="GAQ747" s="86"/>
      <c r="GAR747" s="86"/>
      <c r="GAS747" s="86"/>
      <c r="GAT747" s="86"/>
      <c r="GAU747" s="86"/>
      <c r="GAV747" s="86"/>
      <c r="GAW747" s="86"/>
      <c r="GAX747" s="86"/>
      <c r="GAY747" s="86"/>
      <c r="GAZ747" s="86"/>
      <c r="GBA747" s="86"/>
      <c r="GBB747" s="86"/>
      <c r="GBC747" s="86"/>
      <c r="GBD747" s="86"/>
      <c r="GBE747" s="86"/>
      <c r="GBF747" s="86"/>
      <c r="GBG747" s="86"/>
      <c r="GBH747" s="86"/>
      <c r="GBI747" s="86"/>
      <c r="GBJ747" s="86"/>
      <c r="GBK747" s="86"/>
      <c r="GBL747" s="86"/>
      <c r="GBM747" s="86"/>
      <c r="GBN747" s="86"/>
      <c r="GBO747" s="86"/>
      <c r="GBP747" s="86"/>
      <c r="GBQ747" s="86"/>
      <c r="GBR747" s="86"/>
      <c r="GBS747" s="86"/>
      <c r="GBT747" s="86"/>
      <c r="GBU747" s="86"/>
      <c r="GBV747" s="86"/>
      <c r="GBW747" s="86"/>
      <c r="GBX747" s="86"/>
      <c r="GBY747" s="86"/>
      <c r="GBZ747" s="86"/>
      <c r="GCA747" s="86"/>
      <c r="GCB747" s="86"/>
      <c r="GCC747" s="86"/>
      <c r="GCD747" s="86"/>
      <c r="GCE747" s="86"/>
      <c r="GCF747" s="86"/>
      <c r="GCG747" s="86"/>
      <c r="GCH747" s="86"/>
      <c r="GCI747" s="86"/>
      <c r="GCJ747" s="86"/>
      <c r="GCK747" s="86"/>
      <c r="GCL747" s="86"/>
      <c r="GCM747" s="86"/>
      <c r="GCN747" s="86"/>
      <c r="GCO747" s="86"/>
      <c r="GCP747" s="86"/>
      <c r="GCQ747" s="86"/>
      <c r="GCR747" s="86"/>
      <c r="GCS747" s="86"/>
      <c r="GCT747" s="86"/>
      <c r="GCU747" s="86"/>
      <c r="GCV747" s="86"/>
      <c r="GCW747" s="86"/>
      <c r="GCX747" s="86"/>
      <c r="GCY747" s="86"/>
      <c r="GCZ747" s="86"/>
      <c r="GDA747" s="86"/>
      <c r="GDB747" s="86"/>
      <c r="GDC747" s="86"/>
      <c r="GDD747" s="86"/>
      <c r="GDE747" s="86"/>
      <c r="GDF747" s="86"/>
      <c r="GDG747" s="86"/>
      <c r="GDH747" s="86"/>
      <c r="GDI747" s="86"/>
      <c r="GDJ747" s="86"/>
      <c r="GDK747" s="86"/>
      <c r="GDL747" s="86"/>
      <c r="GDM747" s="86"/>
      <c r="GDN747" s="86"/>
      <c r="GDO747" s="86"/>
      <c r="GDP747" s="86"/>
      <c r="GDQ747" s="86"/>
      <c r="GDR747" s="86"/>
      <c r="GDS747" s="86"/>
      <c r="GDT747" s="86"/>
      <c r="GDU747" s="86"/>
      <c r="GDV747" s="86"/>
      <c r="GDW747" s="86"/>
      <c r="GDX747" s="86"/>
      <c r="GDY747" s="86"/>
      <c r="GDZ747" s="86"/>
      <c r="GEA747" s="86"/>
      <c r="GEB747" s="86"/>
      <c r="GEC747" s="86"/>
      <c r="GED747" s="86"/>
      <c r="GEE747" s="86"/>
      <c r="GEF747" s="86"/>
      <c r="GEG747" s="86"/>
      <c r="GEH747" s="86"/>
      <c r="GEI747" s="86"/>
      <c r="GEJ747" s="86"/>
      <c r="GEK747" s="86"/>
      <c r="GEL747" s="86"/>
      <c r="GEM747" s="86"/>
      <c r="GEN747" s="86"/>
      <c r="GEO747" s="86"/>
      <c r="GEP747" s="86"/>
      <c r="GEQ747" s="86"/>
      <c r="GER747" s="86"/>
      <c r="GES747" s="86"/>
      <c r="GET747" s="86"/>
      <c r="GEU747" s="86"/>
      <c r="GEV747" s="86"/>
      <c r="GEW747" s="86"/>
      <c r="GEX747" s="86"/>
      <c r="GEY747" s="86"/>
      <c r="GEZ747" s="86"/>
      <c r="GFA747" s="86"/>
      <c r="GFB747" s="86"/>
      <c r="GFC747" s="86"/>
      <c r="GFD747" s="86"/>
      <c r="GFE747" s="86"/>
      <c r="GFF747" s="86"/>
      <c r="GFG747" s="86"/>
      <c r="GFH747" s="86"/>
      <c r="GFI747" s="86"/>
      <c r="GFJ747" s="86"/>
      <c r="GFK747" s="86"/>
      <c r="GFL747" s="86"/>
      <c r="GFM747" s="86"/>
      <c r="GFN747" s="86"/>
      <c r="GFO747" s="86"/>
      <c r="GFP747" s="86"/>
      <c r="GFQ747" s="86"/>
      <c r="GFR747" s="86"/>
      <c r="GFS747" s="86"/>
      <c r="GFT747" s="86"/>
      <c r="GFU747" s="86"/>
      <c r="GFV747" s="86"/>
      <c r="GFW747" s="86"/>
      <c r="GFX747" s="86"/>
      <c r="GFY747" s="86"/>
      <c r="GFZ747" s="86"/>
      <c r="GGA747" s="86"/>
      <c r="GGB747" s="86"/>
      <c r="GGC747" s="86"/>
      <c r="GGD747" s="86"/>
      <c r="GGE747" s="86"/>
      <c r="GGF747" s="86"/>
      <c r="GGG747" s="86"/>
      <c r="GGH747" s="86"/>
      <c r="GGI747" s="86"/>
      <c r="GGJ747" s="86"/>
      <c r="GGK747" s="86"/>
      <c r="GGL747" s="86"/>
      <c r="GGM747" s="86"/>
      <c r="GGN747" s="86"/>
      <c r="GGO747" s="86"/>
      <c r="GGP747" s="86"/>
      <c r="GGQ747" s="86"/>
      <c r="GGR747" s="86"/>
      <c r="GGS747" s="86"/>
      <c r="GGT747" s="86"/>
      <c r="GGU747" s="86"/>
      <c r="GGV747" s="86"/>
      <c r="GGW747" s="86"/>
      <c r="GGX747" s="86"/>
      <c r="GGY747" s="86"/>
      <c r="GGZ747" s="86"/>
      <c r="GHA747" s="86"/>
      <c r="GHB747" s="86"/>
      <c r="GHC747" s="86"/>
      <c r="GHD747" s="86"/>
      <c r="GHE747" s="86"/>
      <c r="GHF747" s="86"/>
      <c r="GHG747" s="86"/>
      <c r="GHH747" s="86"/>
      <c r="GHI747" s="86"/>
      <c r="GHJ747" s="86"/>
      <c r="GHK747" s="86"/>
      <c r="GHL747" s="86"/>
      <c r="GHM747" s="86"/>
      <c r="GHN747" s="86"/>
      <c r="GHO747" s="86"/>
      <c r="GHP747" s="86"/>
      <c r="GHQ747" s="86"/>
      <c r="GHR747" s="86"/>
      <c r="GHS747" s="86"/>
      <c r="GHT747" s="86"/>
      <c r="GHU747" s="86"/>
      <c r="GHV747" s="86"/>
      <c r="GHW747" s="86"/>
      <c r="GHX747" s="86"/>
      <c r="GHY747" s="86"/>
      <c r="GHZ747" s="86"/>
      <c r="GIA747" s="86"/>
      <c r="GIB747" s="86"/>
      <c r="GIC747" s="86"/>
      <c r="GID747" s="86"/>
      <c r="GIE747" s="86"/>
      <c r="GIF747" s="86"/>
      <c r="GIG747" s="86"/>
      <c r="GIH747" s="86"/>
      <c r="GII747" s="86"/>
      <c r="GIJ747" s="86"/>
      <c r="GIK747" s="86"/>
      <c r="GIL747" s="86"/>
      <c r="GIM747" s="86"/>
      <c r="GIN747" s="86"/>
      <c r="GIO747" s="86"/>
      <c r="GIP747" s="86"/>
      <c r="GIQ747" s="86"/>
      <c r="GIR747" s="86"/>
      <c r="GIS747" s="86"/>
      <c r="GIT747" s="86"/>
      <c r="GIU747" s="86"/>
      <c r="GIV747" s="86"/>
      <c r="GIW747" s="86"/>
      <c r="GIX747" s="86"/>
      <c r="GIY747" s="86"/>
      <c r="GIZ747" s="86"/>
      <c r="GJA747" s="86"/>
      <c r="GJB747" s="86"/>
      <c r="GJC747" s="86"/>
      <c r="GJD747" s="86"/>
      <c r="GJE747" s="86"/>
      <c r="GJF747" s="86"/>
      <c r="GJG747" s="86"/>
      <c r="GJH747" s="86"/>
      <c r="GJI747" s="86"/>
      <c r="GJJ747" s="86"/>
      <c r="GJK747" s="86"/>
      <c r="GJL747" s="86"/>
      <c r="GJM747" s="86"/>
      <c r="GJN747" s="86"/>
      <c r="GJO747" s="86"/>
      <c r="GJP747" s="86"/>
      <c r="GJQ747" s="86"/>
      <c r="GJR747" s="86"/>
      <c r="GJS747" s="86"/>
      <c r="GJT747" s="86"/>
      <c r="GJU747" s="86"/>
      <c r="GJV747" s="86"/>
      <c r="GJW747" s="86"/>
      <c r="GJX747" s="86"/>
      <c r="GJY747" s="86"/>
      <c r="GJZ747" s="86"/>
      <c r="GKA747" s="86"/>
      <c r="GKB747" s="86"/>
      <c r="GKC747" s="86"/>
      <c r="GKD747" s="86"/>
      <c r="GKE747" s="86"/>
      <c r="GKF747" s="86"/>
      <c r="GKG747" s="86"/>
      <c r="GKH747" s="86"/>
      <c r="GKI747" s="86"/>
      <c r="GKJ747" s="86"/>
      <c r="GKK747" s="86"/>
      <c r="GKL747" s="86"/>
      <c r="GKM747" s="86"/>
      <c r="GKN747" s="86"/>
      <c r="GKO747" s="86"/>
      <c r="GKP747" s="86"/>
      <c r="GKQ747" s="86"/>
      <c r="GKR747" s="86"/>
      <c r="GKS747" s="86"/>
      <c r="GKT747" s="86"/>
      <c r="GKU747" s="86"/>
      <c r="GKV747" s="86"/>
      <c r="GKW747" s="86"/>
      <c r="GKX747" s="86"/>
      <c r="GKY747" s="86"/>
      <c r="GKZ747" s="86"/>
      <c r="GLA747" s="86"/>
      <c r="GLB747" s="86"/>
      <c r="GLC747" s="86"/>
      <c r="GLD747" s="86"/>
      <c r="GLE747" s="86"/>
      <c r="GLF747" s="86"/>
      <c r="GLG747" s="86"/>
      <c r="GLH747" s="86"/>
      <c r="GLI747" s="86"/>
      <c r="GLJ747" s="86"/>
      <c r="GLK747" s="86"/>
      <c r="GLL747" s="86"/>
      <c r="GLM747" s="86"/>
      <c r="GLN747" s="86"/>
      <c r="GLO747" s="86"/>
      <c r="GLP747" s="86"/>
      <c r="GLQ747" s="86"/>
      <c r="GLR747" s="86"/>
      <c r="GLS747" s="86"/>
      <c r="GLT747" s="86"/>
      <c r="GLU747" s="86"/>
      <c r="GLV747" s="86"/>
      <c r="GLW747" s="86"/>
      <c r="GLX747" s="86"/>
      <c r="GLY747" s="86"/>
      <c r="GLZ747" s="86"/>
      <c r="GMA747" s="86"/>
      <c r="GMB747" s="86"/>
      <c r="GMC747" s="86"/>
      <c r="GMD747" s="86"/>
      <c r="GME747" s="86"/>
      <c r="GMF747" s="86"/>
      <c r="GMG747" s="86"/>
      <c r="GMH747" s="86"/>
      <c r="GMI747" s="86"/>
      <c r="GMJ747" s="86"/>
      <c r="GMK747" s="86"/>
      <c r="GML747" s="86"/>
      <c r="GMM747" s="86"/>
      <c r="GMN747" s="86"/>
      <c r="GMO747" s="86"/>
      <c r="GMP747" s="86"/>
      <c r="GMQ747" s="86"/>
      <c r="GMR747" s="86"/>
      <c r="GMS747" s="86"/>
      <c r="GMT747" s="86"/>
      <c r="GMU747" s="86"/>
      <c r="GMV747" s="86"/>
      <c r="GMW747" s="86"/>
      <c r="GMX747" s="86"/>
      <c r="GMY747" s="86"/>
      <c r="GMZ747" s="86"/>
      <c r="GNA747" s="86"/>
      <c r="GNB747" s="86"/>
      <c r="GNC747" s="86"/>
      <c r="GND747" s="86"/>
      <c r="GNE747" s="86"/>
      <c r="GNF747" s="86"/>
      <c r="GNG747" s="86"/>
      <c r="GNH747" s="86"/>
      <c r="GNI747" s="86"/>
      <c r="GNJ747" s="86"/>
      <c r="GNK747" s="86"/>
      <c r="GNL747" s="86"/>
      <c r="GNM747" s="86"/>
      <c r="GNN747" s="86"/>
      <c r="GNO747" s="86"/>
      <c r="GNP747" s="86"/>
      <c r="GNQ747" s="86"/>
      <c r="GNR747" s="86"/>
      <c r="GNS747" s="86"/>
      <c r="GNT747" s="86"/>
      <c r="GNU747" s="86"/>
      <c r="GNV747" s="86"/>
      <c r="GNW747" s="86"/>
      <c r="GNX747" s="86"/>
      <c r="GNY747" s="86"/>
      <c r="GNZ747" s="86"/>
      <c r="GOA747" s="86"/>
      <c r="GOB747" s="86"/>
      <c r="GOC747" s="86"/>
      <c r="GOD747" s="86"/>
      <c r="GOE747" s="86"/>
      <c r="GOF747" s="86"/>
      <c r="GOG747" s="86"/>
      <c r="GOH747" s="86"/>
      <c r="GOI747" s="86"/>
      <c r="GOJ747" s="86"/>
      <c r="GOK747" s="86"/>
      <c r="GOL747" s="86"/>
      <c r="GOM747" s="86"/>
      <c r="GON747" s="86"/>
      <c r="GOO747" s="86"/>
      <c r="GOP747" s="86"/>
      <c r="GOQ747" s="86"/>
      <c r="GOR747" s="86"/>
      <c r="GOS747" s="86"/>
      <c r="GOT747" s="86"/>
      <c r="GOU747" s="86"/>
      <c r="GOV747" s="86"/>
      <c r="GOW747" s="86"/>
      <c r="GOX747" s="86"/>
      <c r="GOY747" s="86"/>
      <c r="GOZ747" s="86"/>
      <c r="GPA747" s="86"/>
      <c r="GPB747" s="86"/>
      <c r="GPC747" s="86"/>
      <c r="GPD747" s="86"/>
      <c r="GPE747" s="86"/>
      <c r="GPF747" s="86"/>
      <c r="GPG747" s="86"/>
      <c r="GPH747" s="86"/>
      <c r="GPI747" s="86"/>
      <c r="GPJ747" s="86"/>
      <c r="GPK747" s="86"/>
      <c r="GPL747" s="86"/>
      <c r="GPM747" s="86"/>
      <c r="GPN747" s="86"/>
      <c r="GPO747" s="86"/>
      <c r="GPP747" s="86"/>
      <c r="GPQ747" s="86"/>
      <c r="GPR747" s="86"/>
      <c r="GPS747" s="86"/>
      <c r="GPT747" s="86"/>
      <c r="GPU747" s="86"/>
      <c r="GPV747" s="86"/>
      <c r="GPW747" s="86"/>
      <c r="GPX747" s="86"/>
      <c r="GPY747" s="86"/>
      <c r="GPZ747" s="86"/>
      <c r="GQA747" s="86"/>
      <c r="GQB747" s="86"/>
      <c r="GQC747" s="86"/>
      <c r="GQD747" s="86"/>
      <c r="GQE747" s="86"/>
      <c r="GQF747" s="86"/>
      <c r="GQG747" s="86"/>
      <c r="GQH747" s="86"/>
      <c r="GQI747" s="86"/>
      <c r="GQJ747" s="86"/>
      <c r="GQK747" s="86"/>
      <c r="GQL747" s="86"/>
      <c r="GQM747" s="86"/>
      <c r="GQN747" s="86"/>
      <c r="GQO747" s="86"/>
      <c r="GQP747" s="86"/>
      <c r="GQQ747" s="86"/>
      <c r="GQR747" s="86"/>
      <c r="GQS747" s="86"/>
      <c r="GQT747" s="86"/>
      <c r="GQU747" s="86"/>
      <c r="GQV747" s="86"/>
      <c r="GQW747" s="86"/>
      <c r="GQX747" s="86"/>
      <c r="GQY747" s="86"/>
      <c r="GQZ747" s="86"/>
      <c r="GRA747" s="86"/>
      <c r="GRB747" s="86"/>
      <c r="GRC747" s="86"/>
      <c r="GRD747" s="86"/>
      <c r="GRE747" s="86"/>
      <c r="GRF747" s="86"/>
      <c r="GRG747" s="86"/>
      <c r="GRH747" s="86"/>
      <c r="GRI747" s="86"/>
      <c r="GRJ747" s="86"/>
      <c r="GRK747" s="86"/>
      <c r="GRL747" s="86"/>
      <c r="GRM747" s="86"/>
      <c r="GRN747" s="86"/>
      <c r="GRO747" s="86"/>
      <c r="GRP747" s="86"/>
      <c r="GRQ747" s="86"/>
      <c r="GRR747" s="86"/>
      <c r="GRS747" s="86"/>
      <c r="GRT747" s="86"/>
      <c r="GRU747" s="86"/>
      <c r="GRV747" s="86"/>
      <c r="GRW747" s="86"/>
      <c r="GRX747" s="86"/>
      <c r="GRY747" s="86"/>
      <c r="GRZ747" s="86"/>
      <c r="GSA747" s="86"/>
      <c r="GSB747" s="86"/>
      <c r="GSC747" s="86"/>
      <c r="GSD747" s="86"/>
      <c r="GSE747" s="86"/>
      <c r="GSF747" s="86"/>
      <c r="GSG747" s="86"/>
      <c r="GSH747" s="86"/>
      <c r="GSI747" s="86"/>
      <c r="GSJ747" s="86"/>
      <c r="GSK747" s="86"/>
      <c r="GSL747" s="86"/>
      <c r="GSM747" s="86"/>
      <c r="GSN747" s="86"/>
      <c r="GSO747" s="86"/>
      <c r="GSP747" s="86"/>
      <c r="GSQ747" s="86"/>
      <c r="GSR747" s="86"/>
      <c r="GSS747" s="86"/>
      <c r="GST747" s="86"/>
      <c r="GSU747" s="86"/>
      <c r="GSV747" s="86"/>
      <c r="GSW747" s="86"/>
      <c r="GSX747" s="86"/>
      <c r="GSY747" s="86"/>
      <c r="GSZ747" s="86"/>
      <c r="GTA747" s="86"/>
      <c r="GTB747" s="86"/>
      <c r="GTC747" s="86"/>
      <c r="GTD747" s="86"/>
      <c r="GTE747" s="86"/>
      <c r="GTF747" s="86"/>
      <c r="GTG747" s="86"/>
      <c r="GTH747" s="86"/>
      <c r="GTI747" s="86"/>
      <c r="GTJ747" s="86"/>
      <c r="GTK747" s="86"/>
      <c r="GTL747" s="86"/>
      <c r="GTM747" s="86"/>
      <c r="GTN747" s="86"/>
      <c r="GTO747" s="86"/>
      <c r="GTP747" s="86"/>
      <c r="GTQ747" s="86"/>
      <c r="GTR747" s="86"/>
      <c r="GTS747" s="86"/>
      <c r="GTT747" s="86"/>
      <c r="GTU747" s="86"/>
      <c r="GTV747" s="86"/>
      <c r="GTW747" s="86"/>
      <c r="GTX747" s="86"/>
      <c r="GTY747" s="86"/>
      <c r="GTZ747" s="86"/>
      <c r="GUA747" s="86"/>
      <c r="GUB747" s="86"/>
      <c r="GUC747" s="86"/>
      <c r="GUD747" s="86"/>
      <c r="GUE747" s="86"/>
      <c r="GUF747" s="86"/>
      <c r="GUG747" s="86"/>
      <c r="GUH747" s="86"/>
      <c r="GUI747" s="86"/>
      <c r="GUJ747" s="86"/>
      <c r="GUK747" s="86"/>
      <c r="GUL747" s="86"/>
      <c r="GUM747" s="86"/>
      <c r="GUN747" s="86"/>
      <c r="GUO747" s="86"/>
      <c r="GUP747" s="86"/>
      <c r="GUQ747" s="86"/>
      <c r="GUR747" s="86"/>
      <c r="GUS747" s="86"/>
      <c r="GUT747" s="86"/>
      <c r="GUU747" s="86"/>
      <c r="GUV747" s="86"/>
      <c r="GUW747" s="86"/>
      <c r="GUX747" s="86"/>
      <c r="GUY747" s="86"/>
      <c r="GUZ747" s="86"/>
      <c r="GVA747" s="86"/>
      <c r="GVB747" s="86"/>
      <c r="GVC747" s="86"/>
      <c r="GVD747" s="86"/>
      <c r="GVE747" s="86"/>
      <c r="GVF747" s="86"/>
      <c r="GVG747" s="86"/>
      <c r="GVH747" s="86"/>
      <c r="GVI747" s="86"/>
      <c r="GVJ747" s="86"/>
      <c r="GVK747" s="86"/>
      <c r="GVL747" s="86"/>
      <c r="GVM747" s="86"/>
      <c r="GVN747" s="86"/>
      <c r="GVO747" s="86"/>
      <c r="GVP747" s="86"/>
      <c r="GVQ747" s="86"/>
      <c r="GVR747" s="86"/>
      <c r="GVS747" s="86"/>
      <c r="GVT747" s="86"/>
      <c r="GVU747" s="86"/>
      <c r="GVV747" s="86"/>
      <c r="GVW747" s="86"/>
      <c r="GVX747" s="86"/>
      <c r="GVY747" s="86"/>
      <c r="GVZ747" s="86"/>
      <c r="GWA747" s="86"/>
      <c r="GWB747" s="86"/>
      <c r="GWC747" s="86"/>
      <c r="GWD747" s="86"/>
      <c r="GWE747" s="86"/>
      <c r="GWF747" s="86"/>
      <c r="GWG747" s="86"/>
      <c r="GWH747" s="86"/>
      <c r="GWI747" s="86"/>
      <c r="GWJ747" s="86"/>
      <c r="GWK747" s="86"/>
      <c r="GWL747" s="86"/>
      <c r="GWM747" s="86"/>
      <c r="GWN747" s="86"/>
      <c r="GWO747" s="86"/>
      <c r="GWP747" s="86"/>
      <c r="GWQ747" s="86"/>
      <c r="GWR747" s="86"/>
      <c r="GWS747" s="86"/>
      <c r="GWT747" s="86"/>
      <c r="GWU747" s="86"/>
      <c r="GWV747" s="86"/>
      <c r="GWW747" s="86"/>
      <c r="GWX747" s="86"/>
      <c r="GWY747" s="86"/>
      <c r="GWZ747" s="86"/>
      <c r="GXA747" s="86"/>
      <c r="GXB747" s="86"/>
      <c r="GXC747" s="86"/>
      <c r="GXD747" s="86"/>
      <c r="GXE747" s="86"/>
      <c r="GXF747" s="86"/>
      <c r="GXG747" s="86"/>
      <c r="GXH747" s="86"/>
      <c r="GXI747" s="86"/>
      <c r="GXJ747" s="86"/>
      <c r="GXK747" s="86"/>
      <c r="GXL747" s="86"/>
      <c r="GXM747" s="86"/>
      <c r="GXN747" s="86"/>
      <c r="GXO747" s="86"/>
      <c r="GXP747" s="86"/>
      <c r="GXQ747" s="86"/>
      <c r="GXR747" s="86"/>
      <c r="GXS747" s="86"/>
      <c r="GXT747" s="86"/>
      <c r="GXU747" s="86"/>
      <c r="GXV747" s="86"/>
      <c r="GXW747" s="86"/>
      <c r="GXX747" s="86"/>
      <c r="GXY747" s="86"/>
      <c r="GXZ747" s="86"/>
      <c r="GYA747" s="86"/>
      <c r="GYB747" s="86"/>
      <c r="GYC747" s="86"/>
      <c r="GYD747" s="86"/>
      <c r="GYE747" s="86"/>
      <c r="GYF747" s="86"/>
      <c r="GYG747" s="86"/>
      <c r="GYH747" s="86"/>
      <c r="GYI747" s="86"/>
      <c r="GYJ747" s="86"/>
      <c r="GYK747" s="86"/>
      <c r="GYL747" s="86"/>
      <c r="GYM747" s="86"/>
      <c r="GYN747" s="86"/>
      <c r="GYO747" s="86"/>
      <c r="GYP747" s="86"/>
      <c r="GYQ747" s="86"/>
      <c r="GYR747" s="86"/>
      <c r="GYS747" s="86"/>
      <c r="GYT747" s="86"/>
      <c r="GYU747" s="86"/>
      <c r="GYV747" s="86"/>
      <c r="GYW747" s="86"/>
      <c r="GYX747" s="86"/>
      <c r="GYY747" s="86"/>
      <c r="GYZ747" s="86"/>
      <c r="GZA747" s="86"/>
      <c r="GZB747" s="86"/>
      <c r="GZC747" s="86"/>
      <c r="GZD747" s="86"/>
      <c r="GZE747" s="86"/>
      <c r="GZF747" s="86"/>
      <c r="GZG747" s="86"/>
      <c r="GZH747" s="86"/>
      <c r="GZI747" s="86"/>
      <c r="GZJ747" s="86"/>
      <c r="GZK747" s="86"/>
      <c r="GZL747" s="86"/>
      <c r="GZM747" s="86"/>
      <c r="GZN747" s="86"/>
      <c r="GZO747" s="86"/>
      <c r="GZP747" s="86"/>
      <c r="GZQ747" s="86"/>
      <c r="GZR747" s="86"/>
      <c r="GZS747" s="86"/>
      <c r="GZT747" s="86"/>
      <c r="GZU747" s="86"/>
      <c r="GZV747" s="86"/>
      <c r="GZW747" s="86"/>
      <c r="GZX747" s="86"/>
      <c r="GZY747" s="86"/>
      <c r="GZZ747" s="86"/>
      <c r="HAA747" s="86"/>
      <c r="HAB747" s="86"/>
      <c r="HAC747" s="86"/>
      <c r="HAD747" s="86"/>
      <c r="HAE747" s="86"/>
      <c r="HAF747" s="86"/>
      <c r="HAG747" s="86"/>
      <c r="HAH747" s="86"/>
      <c r="HAI747" s="86"/>
      <c r="HAJ747" s="86"/>
      <c r="HAK747" s="86"/>
      <c r="HAL747" s="86"/>
      <c r="HAM747" s="86"/>
      <c r="HAN747" s="86"/>
      <c r="HAO747" s="86"/>
      <c r="HAP747" s="86"/>
      <c r="HAQ747" s="86"/>
      <c r="HAR747" s="86"/>
      <c r="HAS747" s="86"/>
      <c r="HAT747" s="86"/>
      <c r="HAU747" s="86"/>
      <c r="HAV747" s="86"/>
      <c r="HAW747" s="86"/>
      <c r="HAX747" s="86"/>
      <c r="HAY747" s="86"/>
      <c r="HAZ747" s="86"/>
      <c r="HBA747" s="86"/>
      <c r="HBB747" s="86"/>
      <c r="HBC747" s="86"/>
      <c r="HBD747" s="86"/>
      <c r="HBE747" s="86"/>
      <c r="HBF747" s="86"/>
      <c r="HBG747" s="86"/>
      <c r="HBH747" s="86"/>
      <c r="HBI747" s="86"/>
      <c r="HBJ747" s="86"/>
      <c r="HBK747" s="86"/>
      <c r="HBL747" s="86"/>
      <c r="HBM747" s="86"/>
      <c r="HBN747" s="86"/>
      <c r="HBO747" s="86"/>
      <c r="HBP747" s="86"/>
      <c r="HBQ747" s="86"/>
      <c r="HBR747" s="86"/>
      <c r="HBS747" s="86"/>
      <c r="HBT747" s="86"/>
      <c r="HBU747" s="86"/>
      <c r="HBV747" s="86"/>
      <c r="HBW747" s="86"/>
      <c r="HBX747" s="86"/>
      <c r="HBY747" s="86"/>
      <c r="HBZ747" s="86"/>
      <c r="HCA747" s="86"/>
      <c r="HCB747" s="86"/>
      <c r="HCC747" s="86"/>
      <c r="HCD747" s="86"/>
      <c r="HCE747" s="86"/>
      <c r="HCF747" s="86"/>
      <c r="HCG747" s="86"/>
      <c r="HCH747" s="86"/>
      <c r="HCI747" s="86"/>
      <c r="HCJ747" s="86"/>
      <c r="HCK747" s="86"/>
      <c r="HCL747" s="86"/>
      <c r="HCM747" s="86"/>
      <c r="HCN747" s="86"/>
      <c r="HCO747" s="86"/>
      <c r="HCP747" s="86"/>
      <c r="HCQ747" s="86"/>
      <c r="HCR747" s="86"/>
      <c r="HCS747" s="86"/>
      <c r="HCT747" s="86"/>
      <c r="HCU747" s="86"/>
      <c r="HCV747" s="86"/>
      <c r="HCW747" s="86"/>
      <c r="HCX747" s="86"/>
      <c r="HCY747" s="86"/>
      <c r="HCZ747" s="86"/>
      <c r="HDA747" s="86"/>
      <c r="HDB747" s="86"/>
      <c r="HDC747" s="86"/>
      <c r="HDD747" s="86"/>
      <c r="HDE747" s="86"/>
      <c r="HDF747" s="86"/>
      <c r="HDG747" s="86"/>
      <c r="HDH747" s="86"/>
      <c r="HDI747" s="86"/>
      <c r="HDJ747" s="86"/>
      <c r="HDK747" s="86"/>
      <c r="HDL747" s="86"/>
      <c r="HDM747" s="86"/>
      <c r="HDN747" s="86"/>
      <c r="HDO747" s="86"/>
      <c r="HDP747" s="86"/>
      <c r="HDQ747" s="86"/>
      <c r="HDR747" s="86"/>
      <c r="HDS747" s="86"/>
      <c r="HDT747" s="86"/>
      <c r="HDU747" s="86"/>
      <c r="HDV747" s="86"/>
      <c r="HDW747" s="86"/>
      <c r="HDX747" s="86"/>
      <c r="HDY747" s="86"/>
      <c r="HDZ747" s="86"/>
      <c r="HEA747" s="86"/>
      <c r="HEB747" s="86"/>
      <c r="HEC747" s="86"/>
      <c r="HED747" s="86"/>
      <c r="HEE747" s="86"/>
      <c r="HEF747" s="86"/>
      <c r="HEG747" s="86"/>
      <c r="HEH747" s="86"/>
      <c r="HEI747" s="86"/>
      <c r="HEJ747" s="86"/>
      <c r="HEK747" s="86"/>
      <c r="HEL747" s="86"/>
      <c r="HEM747" s="86"/>
      <c r="HEN747" s="86"/>
      <c r="HEO747" s="86"/>
      <c r="HEP747" s="86"/>
      <c r="HEQ747" s="86"/>
      <c r="HER747" s="86"/>
      <c r="HES747" s="86"/>
      <c r="HET747" s="86"/>
      <c r="HEU747" s="86"/>
      <c r="HEV747" s="86"/>
      <c r="HEW747" s="86"/>
      <c r="HEX747" s="86"/>
      <c r="HEY747" s="86"/>
      <c r="HEZ747" s="86"/>
      <c r="HFA747" s="86"/>
      <c r="HFB747" s="86"/>
      <c r="HFC747" s="86"/>
      <c r="HFD747" s="86"/>
      <c r="HFE747" s="86"/>
      <c r="HFF747" s="86"/>
      <c r="HFG747" s="86"/>
      <c r="HFH747" s="86"/>
      <c r="HFI747" s="86"/>
      <c r="HFJ747" s="86"/>
      <c r="HFK747" s="86"/>
      <c r="HFL747" s="86"/>
      <c r="HFM747" s="86"/>
      <c r="HFN747" s="86"/>
      <c r="HFO747" s="86"/>
      <c r="HFP747" s="86"/>
      <c r="HFQ747" s="86"/>
      <c r="HFR747" s="86"/>
      <c r="HFS747" s="86"/>
      <c r="HFT747" s="86"/>
      <c r="HFU747" s="86"/>
      <c r="HFV747" s="86"/>
      <c r="HFW747" s="86"/>
      <c r="HFX747" s="86"/>
      <c r="HFY747" s="86"/>
      <c r="HFZ747" s="86"/>
      <c r="HGA747" s="86"/>
      <c r="HGB747" s="86"/>
      <c r="HGC747" s="86"/>
      <c r="HGD747" s="86"/>
      <c r="HGE747" s="86"/>
      <c r="HGF747" s="86"/>
      <c r="HGG747" s="86"/>
      <c r="HGH747" s="86"/>
      <c r="HGI747" s="86"/>
      <c r="HGJ747" s="86"/>
      <c r="HGK747" s="86"/>
      <c r="HGL747" s="86"/>
      <c r="HGM747" s="86"/>
      <c r="HGN747" s="86"/>
      <c r="HGO747" s="86"/>
      <c r="HGP747" s="86"/>
      <c r="HGQ747" s="86"/>
      <c r="HGR747" s="86"/>
      <c r="HGS747" s="86"/>
      <c r="HGT747" s="86"/>
      <c r="HGU747" s="86"/>
      <c r="HGV747" s="86"/>
      <c r="HGW747" s="86"/>
      <c r="HGX747" s="86"/>
      <c r="HGY747" s="86"/>
      <c r="HGZ747" s="86"/>
      <c r="HHA747" s="86"/>
      <c r="HHB747" s="86"/>
      <c r="HHC747" s="86"/>
      <c r="HHD747" s="86"/>
      <c r="HHE747" s="86"/>
      <c r="HHF747" s="86"/>
      <c r="HHG747" s="86"/>
      <c r="HHH747" s="86"/>
      <c r="HHI747" s="86"/>
      <c r="HHJ747" s="86"/>
      <c r="HHK747" s="86"/>
      <c r="HHL747" s="86"/>
      <c r="HHM747" s="86"/>
      <c r="HHN747" s="86"/>
      <c r="HHO747" s="86"/>
      <c r="HHP747" s="86"/>
      <c r="HHQ747" s="86"/>
      <c r="HHR747" s="86"/>
      <c r="HHS747" s="86"/>
      <c r="HHT747" s="86"/>
      <c r="HHU747" s="86"/>
      <c r="HHV747" s="86"/>
      <c r="HHW747" s="86"/>
      <c r="HHX747" s="86"/>
      <c r="HHY747" s="86"/>
      <c r="HHZ747" s="86"/>
      <c r="HIA747" s="86"/>
      <c r="HIB747" s="86"/>
      <c r="HIC747" s="86"/>
      <c r="HID747" s="86"/>
      <c r="HIE747" s="86"/>
      <c r="HIF747" s="86"/>
      <c r="HIG747" s="86"/>
      <c r="HIH747" s="86"/>
      <c r="HII747" s="86"/>
      <c r="HIJ747" s="86"/>
      <c r="HIK747" s="86"/>
      <c r="HIL747" s="86"/>
      <c r="HIM747" s="86"/>
      <c r="HIN747" s="86"/>
      <c r="HIO747" s="86"/>
      <c r="HIP747" s="86"/>
      <c r="HIQ747" s="86"/>
      <c r="HIR747" s="86"/>
      <c r="HIS747" s="86"/>
      <c r="HIT747" s="86"/>
      <c r="HIU747" s="86"/>
      <c r="HIV747" s="86"/>
      <c r="HIW747" s="86"/>
      <c r="HIX747" s="86"/>
      <c r="HIY747" s="86"/>
      <c r="HIZ747" s="86"/>
      <c r="HJA747" s="86"/>
      <c r="HJB747" s="86"/>
      <c r="HJC747" s="86"/>
      <c r="HJD747" s="86"/>
      <c r="HJE747" s="86"/>
      <c r="HJF747" s="86"/>
      <c r="HJG747" s="86"/>
      <c r="HJH747" s="86"/>
      <c r="HJI747" s="86"/>
      <c r="HJJ747" s="86"/>
      <c r="HJK747" s="86"/>
      <c r="HJL747" s="86"/>
      <c r="HJM747" s="86"/>
      <c r="HJN747" s="86"/>
      <c r="HJO747" s="86"/>
      <c r="HJP747" s="86"/>
      <c r="HJQ747" s="86"/>
      <c r="HJR747" s="86"/>
      <c r="HJS747" s="86"/>
      <c r="HJT747" s="86"/>
      <c r="HJU747" s="86"/>
      <c r="HJV747" s="86"/>
      <c r="HJW747" s="86"/>
      <c r="HJX747" s="86"/>
      <c r="HJY747" s="86"/>
      <c r="HJZ747" s="86"/>
      <c r="HKA747" s="86"/>
      <c r="HKB747" s="86"/>
      <c r="HKC747" s="86"/>
      <c r="HKD747" s="86"/>
      <c r="HKE747" s="86"/>
      <c r="HKF747" s="86"/>
      <c r="HKG747" s="86"/>
      <c r="HKH747" s="86"/>
      <c r="HKI747" s="86"/>
      <c r="HKJ747" s="86"/>
      <c r="HKK747" s="86"/>
      <c r="HKL747" s="86"/>
      <c r="HKM747" s="86"/>
      <c r="HKN747" s="86"/>
      <c r="HKO747" s="86"/>
      <c r="HKP747" s="86"/>
      <c r="HKQ747" s="86"/>
      <c r="HKR747" s="86"/>
      <c r="HKS747" s="86"/>
      <c r="HKT747" s="86"/>
      <c r="HKU747" s="86"/>
      <c r="HKV747" s="86"/>
      <c r="HKW747" s="86"/>
      <c r="HKX747" s="86"/>
      <c r="HKY747" s="86"/>
      <c r="HKZ747" s="86"/>
      <c r="HLA747" s="86"/>
      <c r="HLB747" s="86"/>
      <c r="HLC747" s="86"/>
      <c r="HLD747" s="86"/>
      <c r="HLE747" s="86"/>
      <c r="HLF747" s="86"/>
      <c r="HLG747" s="86"/>
      <c r="HLH747" s="86"/>
      <c r="HLI747" s="86"/>
      <c r="HLJ747" s="86"/>
      <c r="HLK747" s="86"/>
      <c r="HLL747" s="86"/>
      <c r="HLM747" s="86"/>
      <c r="HLN747" s="86"/>
      <c r="HLO747" s="86"/>
      <c r="HLP747" s="86"/>
      <c r="HLQ747" s="86"/>
      <c r="HLR747" s="86"/>
      <c r="HLS747" s="86"/>
      <c r="HLT747" s="86"/>
      <c r="HLU747" s="86"/>
      <c r="HLV747" s="86"/>
      <c r="HLW747" s="86"/>
      <c r="HLX747" s="86"/>
      <c r="HLY747" s="86"/>
      <c r="HLZ747" s="86"/>
      <c r="HMA747" s="86"/>
      <c r="HMB747" s="86"/>
      <c r="HMC747" s="86"/>
      <c r="HMD747" s="86"/>
      <c r="HME747" s="86"/>
      <c r="HMF747" s="86"/>
      <c r="HMG747" s="86"/>
      <c r="HMH747" s="86"/>
      <c r="HMI747" s="86"/>
      <c r="HMJ747" s="86"/>
      <c r="HMK747" s="86"/>
      <c r="HML747" s="86"/>
      <c r="HMM747" s="86"/>
      <c r="HMN747" s="86"/>
      <c r="HMO747" s="86"/>
      <c r="HMP747" s="86"/>
      <c r="HMQ747" s="86"/>
      <c r="HMR747" s="86"/>
      <c r="HMS747" s="86"/>
      <c r="HMT747" s="86"/>
      <c r="HMU747" s="86"/>
      <c r="HMV747" s="86"/>
      <c r="HMW747" s="86"/>
      <c r="HMX747" s="86"/>
      <c r="HMY747" s="86"/>
      <c r="HMZ747" s="86"/>
      <c r="HNA747" s="86"/>
      <c r="HNB747" s="86"/>
      <c r="HNC747" s="86"/>
      <c r="HND747" s="86"/>
      <c r="HNE747" s="86"/>
      <c r="HNF747" s="86"/>
      <c r="HNG747" s="86"/>
      <c r="HNH747" s="86"/>
      <c r="HNI747" s="86"/>
      <c r="HNJ747" s="86"/>
      <c r="HNK747" s="86"/>
      <c r="HNL747" s="86"/>
      <c r="HNM747" s="86"/>
      <c r="HNN747" s="86"/>
      <c r="HNO747" s="86"/>
      <c r="HNP747" s="86"/>
      <c r="HNQ747" s="86"/>
      <c r="HNR747" s="86"/>
      <c r="HNS747" s="86"/>
      <c r="HNT747" s="86"/>
      <c r="HNU747" s="86"/>
      <c r="HNV747" s="86"/>
      <c r="HNW747" s="86"/>
      <c r="HNX747" s="86"/>
      <c r="HNY747" s="86"/>
      <c r="HNZ747" s="86"/>
      <c r="HOA747" s="86"/>
      <c r="HOB747" s="86"/>
      <c r="HOC747" s="86"/>
      <c r="HOD747" s="86"/>
      <c r="HOE747" s="86"/>
      <c r="HOF747" s="86"/>
      <c r="HOG747" s="86"/>
      <c r="HOH747" s="86"/>
      <c r="HOI747" s="86"/>
      <c r="HOJ747" s="86"/>
      <c r="HOK747" s="86"/>
      <c r="HOL747" s="86"/>
      <c r="HOM747" s="86"/>
      <c r="HON747" s="86"/>
      <c r="HOO747" s="86"/>
      <c r="HOP747" s="86"/>
      <c r="HOQ747" s="86"/>
      <c r="HOR747" s="86"/>
      <c r="HOS747" s="86"/>
      <c r="HOT747" s="86"/>
      <c r="HOU747" s="86"/>
      <c r="HOV747" s="86"/>
      <c r="HOW747" s="86"/>
      <c r="HOX747" s="86"/>
      <c r="HOY747" s="86"/>
      <c r="HOZ747" s="86"/>
      <c r="HPA747" s="86"/>
      <c r="HPB747" s="86"/>
      <c r="HPC747" s="86"/>
      <c r="HPD747" s="86"/>
      <c r="HPE747" s="86"/>
      <c r="HPF747" s="86"/>
      <c r="HPG747" s="86"/>
      <c r="HPH747" s="86"/>
      <c r="HPI747" s="86"/>
      <c r="HPJ747" s="86"/>
      <c r="HPK747" s="86"/>
      <c r="HPL747" s="86"/>
      <c r="HPM747" s="86"/>
      <c r="HPN747" s="86"/>
      <c r="HPO747" s="86"/>
      <c r="HPP747" s="86"/>
      <c r="HPQ747" s="86"/>
      <c r="HPR747" s="86"/>
      <c r="HPS747" s="86"/>
      <c r="HPT747" s="86"/>
      <c r="HPU747" s="86"/>
      <c r="HPV747" s="86"/>
      <c r="HPW747" s="86"/>
      <c r="HPX747" s="86"/>
      <c r="HPY747" s="86"/>
      <c r="HPZ747" s="86"/>
      <c r="HQA747" s="86"/>
      <c r="HQB747" s="86"/>
      <c r="HQC747" s="86"/>
      <c r="HQD747" s="86"/>
      <c r="HQE747" s="86"/>
      <c r="HQF747" s="86"/>
      <c r="HQG747" s="86"/>
      <c r="HQH747" s="86"/>
      <c r="HQI747" s="86"/>
      <c r="HQJ747" s="86"/>
      <c r="HQK747" s="86"/>
      <c r="HQL747" s="86"/>
      <c r="HQM747" s="86"/>
      <c r="HQN747" s="86"/>
      <c r="HQO747" s="86"/>
      <c r="HQP747" s="86"/>
      <c r="HQQ747" s="86"/>
      <c r="HQR747" s="86"/>
      <c r="HQS747" s="86"/>
      <c r="HQT747" s="86"/>
      <c r="HQU747" s="86"/>
      <c r="HQV747" s="86"/>
      <c r="HQW747" s="86"/>
      <c r="HQX747" s="86"/>
      <c r="HQY747" s="86"/>
      <c r="HQZ747" s="86"/>
      <c r="HRA747" s="86"/>
      <c r="HRB747" s="86"/>
      <c r="HRC747" s="86"/>
      <c r="HRD747" s="86"/>
      <c r="HRE747" s="86"/>
      <c r="HRF747" s="86"/>
      <c r="HRG747" s="86"/>
      <c r="HRH747" s="86"/>
      <c r="HRI747" s="86"/>
      <c r="HRJ747" s="86"/>
      <c r="HRK747" s="86"/>
      <c r="HRL747" s="86"/>
      <c r="HRM747" s="86"/>
      <c r="HRN747" s="86"/>
      <c r="HRO747" s="86"/>
      <c r="HRP747" s="86"/>
      <c r="HRQ747" s="86"/>
      <c r="HRR747" s="86"/>
      <c r="HRS747" s="86"/>
      <c r="HRT747" s="86"/>
      <c r="HRU747" s="86"/>
      <c r="HRV747" s="86"/>
      <c r="HRW747" s="86"/>
      <c r="HRX747" s="86"/>
      <c r="HRY747" s="86"/>
      <c r="HRZ747" s="86"/>
      <c r="HSA747" s="86"/>
      <c r="HSB747" s="86"/>
      <c r="HSC747" s="86"/>
      <c r="HSD747" s="86"/>
      <c r="HSE747" s="86"/>
      <c r="HSF747" s="86"/>
      <c r="HSG747" s="86"/>
      <c r="HSH747" s="86"/>
      <c r="HSI747" s="86"/>
      <c r="HSJ747" s="86"/>
      <c r="HSK747" s="86"/>
      <c r="HSL747" s="86"/>
      <c r="HSM747" s="86"/>
      <c r="HSN747" s="86"/>
      <c r="HSO747" s="86"/>
      <c r="HSP747" s="86"/>
      <c r="HSQ747" s="86"/>
      <c r="HSR747" s="86"/>
      <c r="HSS747" s="86"/>
      <c r="HST747" s="86"/>
      <c r="HSU747" s="86"/>
      <c r="HSV747" s="86"/>
      <c r="HSW747" s="86"/>
      <c r="HSX747" s="86"/>
      <c r="HSY747" s="86"/>
      <c r="HSZ747" s="86"/>
      <c r="HTA747" s="86"/>
      <c r="HTB747" s="86"/>
      <c r="HTC747" s="86"/>
      <c r="HTD747" s="86"/>
      <c r="HTE747" s="86"/>
      <c r="HTF747" s="86"/>
      <c r="HTG747" s="86"/>
      <c r="HTH747" s="86"/>
      <c r="HTI747" s="86"/>
      <c r="HTJ747" s="86"/>
      <c r="HTK747" s="86"/>
      <c r="HTL747" s="86"/>
      <c r="HTM747" s="86"/>
      <c r="HTN747" s="86"/>
      <c r="HTO747" s="86"/>
      <c r="HTP747" s="86"/>
      <c r="HTQ747" s="86"/>
      <c r="HTR747" s="86"/>
      <c r="HTS747" s="86"/>
      <c r="HTT747" s="86"/>
      <c r="HTU747" s="86"/>
      <c r="HTV747" s="86"/>
      <c r="HTW747" s="86"/>
      <c r="HTX747" s="86"/>
      <c r="HTY747" s="86"/>
      <c r="HTZ747" s="86"/>
      <c r="HUA747" s="86"/>
      <c r="HUB747" s="86"/>
      <c r="HUC747" s="86"/>
      <c r="HUD747" s="86"/>
      <c r="HUE747" s="86"/>
      <c r="HUF747" s="86"/>
      <c r="HUG747" s="86"/>
      <c r="HUH747" s="86"/>
      <c r="HUI747" s="86"/>
      <c r="HUJ747" s="86"/>
      <c r="HUK747" s="86"/>
      <c r="HUL747" s="86"/>
      <c r="HUM747" s="86"/>
      <c r="HUN747" s="86"/>
      <c r="HUO747" s="86"/>
      <c r="HUP747" s="86"/>
      <c r="HUQ747" s="86"/>
      <c r="HUR747" s="86"/>
      <c r="HUS747" s="86"/>
      <c r="HUT747" s="86"/>
      <c r="HUU747" s="86"/>
      <c r="HUV747" s="86"/>
      <c r="HUW747" s="86"/>
      <c r="HUX747" s="86"/>
      <c r="HUY747" s="86"/>
      <c r="HUZ747" s="86"/>
      <c r="HVA747" s="86"/>
      <c r="HVB747" s="86"/>
      <c r="HVC747" s="86"/>
      <c r="HVD747" s="86"/>
      <c r="HVE747" s="86"/>
      <c r="HVF747" s="86"/>
      <c r="HVG747" s="86"/>
      <c r="HVH747" s="86"/>
      <c r="HVI747" s="86"/>
      <c r="HVJ747" s="86"/>
      <c r="HVK747" s="86"/>
      <c r="HVL747" s="86"/>
      <c r="HVM747" s="86"/>
      <c r="HVN747" s="86"/>
      <c r="HVO747" s="86"/>
      <c r="HVP747" s="86"/>
      <c r="HVQ747" s="86"/>
      <c r="HVR747" s="86"/>
      <c r="HVS747" s="86"/>
      <c r="HVT747" s="86"/>
      <c r="HVU747" s="86"/>
      <c r="HVV747" s="86"/>
      <c r="HVW747" s="86"/>
      <c r="HVX747" s="86"/>
      <c r="HVY747" s="86"/>
      <c r="HVZ747" s="86"/>
      <c r="HWA747" s="86"/>
      <c r="HWB747" s="86"/>
      <c r="HWC747" s="86"/>
      <c r="HWD747" s="86"/>
      <c r="HWE747" s="86"/>
      <c r="HWF747" s="86"/>
      <c r="HWG747" s="86"/>
      <c r="HWH747" s="86"/>
      <c r="HWI747" s="86"/>
      <c r="HWJ747" s="86"/>
      <c r="HWK747" s="86"/>
      <c r="HWL747" s="86"/>
      <c r="HWM747" s="86"/>
      <c r="HWN747" s="86"/>
      <c r="HWO747" s="86"/>
      <c r="HWP747" s="86"/>
      <c r="HWQ747" s="86"/>
      <c r="HWR747" s="86"/>
      <c r="HWS747" s="86"/>
      <c r="HWT747" s="86"/>
      <c r="HWU747" s="86"/>
      <c r="HWV747" s="86"/>
      <c r="HWW747" s="86"/>
      <c r="HWX747" s="86"/>
      <c r="HWY747" s="86"/>
      <c r="HWZ747" s="86"/>
      <c r="HXA747" s="86"/>
      <c r="HXB747" s="86"/>
      <c r="HXC747" s="86"/>
      <c r="HXD747" s="86"/>
      <c r="HXE747" s="86"/>
      <c r="HXF747" s="86"/>
      <c r="HXG747" s="86"/>
      <c r="HXH747" s="86"/>
      <c r="HXI747" s="86"/>
      <c r="HXJ747" s="86"/>
      <c r="HXK747" s="86"/>
      <c r="HXL747" s="86"/>
      <c r="HXM747" s="86"/>
      <c r="HXN747" s="86"/>
      <c r="HXO747" s="86"/>
      <c r="HXP747" s="86"/>
      <c r="HXQ747" s="86"/>
      <c r="HXR747" s="86"/>
      <c r="HXS747" s="86"/>
      <c r="HXT747" s="86"/>
      <c r="HXU747" s="86"/>
      <c r="HXV747" s="86"/>
      <c r="HXW747" s="86"/>
      <c r="HXX747" s="86"/>
      <c r="HXY747" s="86"/>
      <c r="HXZ747" s="86"/>
      <c r="HYA747" s="86"/>
      <c r="HYB747" s="86"/>
      <c r="HYC747" s="86"/>
      <c r="HYD747" s="86"/>
      <c r="HYE747" s="86"/>
      <c r="HYF747" s="86"/>
      <c r="HYG747" s="86"/>
      <c r="HYH747" s="86"/>
      <c r="HYI747" s="86"/>
      <c r="HYJ747" s="86"/>
      <c r="HYK747" s="86"/>
      <c r="HYL747" s="86"/>
      <c r="HYM747" s="86"/>
      <c r="HYN747" s="86"/>
      <c r="HYO747" s="86"/>
      <c r="HYP747" s="86"/>
      <c r="HYQ747" s="86"/>
      <c r="HYR747" s="86"/>
      <c r="HYS747" s="86"/>
      <c r="HYT747" s="86"/>
      <c r="HYU747" s="86"/>
      <c r="HYV747" s="86"/>
      <c r="HYW747" s="86"/>
      <c r="HYX747" s="86"/>
      <c r="HYY747" s="86"/>
      <c r="HYZ747" s="86"/>
      <c r="HZA747" s="86"/>
      <c r="HZB747" s="86"/>
      <c r="HZC747" s="86"/>
      <c r="HZD747" s="86"/>
      <c r="HZE747" s="86"/>
      <c r="HZF747" s="86"/>
      <c r="HZG747" s="86"/>
      <c r="HZH747" s="86"/>
      <c r="HZI747" s="86"/>
      <c r="HZJ747" s="86"/>
      <c r="HZK747" s="86"/>
      <c r="HZL747" s="86"/>
      <c r="HZM747" s="86"/>
      <c r="HZN747" s="86"/>
      <c r="HZO747" s="86"/>
      <c r="HZP747" s="86"/>
      <c r="HZQ747" s="86"/>
      <c r="HZR747" s="86"/>
      <c r="HZS747" s="86"/>
      <c r="HZT747" s="86"/>
      <c r="HZU747" s="86"/>
      <c r="HZV747" s="86"/>
      <c r="HZW747" s="86"/>
      <c r="HZX747" s="86"/>
      <c r="HZY747" s="86"/>
      <c r="HZZ747" s="86"/>
      <c r="IAA747" s="86"/>
      <c r="IAB747" s="86"/>
      <c r="IAC747" s="86"/>
      <c r="IAD747" s="86"/>
      <c r="IAE747" s="86"/>
      <c r="IAF747" s="86"/>
      <c r="IAG747" s="86"/>
      <c r="IAH747" s="86"/>
      <c r="IAI747" s="86"/>
      <c r="IAJ747" s="86"/>
      <c r="IAK747" s="86"/>
      <c r="IAL747" s="86"/>
      <c r="IAM747" s="86"/>
      <c r="IAN747" s="86"/>
      <c r="IAO747" s="86"/>
      <c r="IAP747" s="86"/>
      <c r="IAQ747" s="86"/>
      <c r="IAR747" s="86"/>
      <c r="IAS747" s="86"/>
      <c r="IAT747" s="86"/>
      <c r="IAU747" s="86"/>
      <c r="IAV747" s="86"/>
      <c r="IAW747" s="86"/>
      <c r="IAX747" s="86"/>
      <c r="IAY747" s="86"/>
      <c r="IAZ747" s="86"/>
      <c r="IBA747" s="86"/>
      <c r="IBB747" s="86"/>
      <c r="IBC747" s="86"/>
      <c r="IBD747" s="86"/>
      <c r="IBE747" s="86"/>
      <c r="IBF747" s="86"/>
      <c r="IBG747" s="86"/>
      <c r="IBH747" s="86"/>
      <c r="IBI747" s="86"/>
      <c r="IBJ747" s="86"/>
      <c r="IBK747" s="86"/>
      <c r="IBL747" s="86"/>
      <c r="IBM747" s="86"/>
      <c r="IBN747" s="86"/>
      <c r="IBO747" s="86"/>
      <c r="IBP747" s="86"/>
      <c r="IBQ747" s="86"/>
      <c r="IBR747" s="86"/>
      <c r="IBS747" s="86"/>
      <c r="IBT747" s="86"/>
      <c r="IBU747" s="86"/>
      <c r="IBV747" s="86"/>
      <c r="IBW747" s="86"/>
      <c r="IBX747" s="86"/>
      <c r="IBY747" s="86"/>
      <c r="IBZ747" s="86"/>
      <c r="ICA747" s="86"/>
      <c r="ICB747" s="86"/>
      <c r="ICC747" s="86"/>
      <c r="ICD747" s="86"/>
      <c r="ICE747" s="86"/>
      <c r="ICF747" s="86"/>
      <c r="ICG747" s="86"/>
      <c r="ICH747" s="86"/>
      <c r="ICI747" s="86"/>
      <c r="ICJ747" s="86"/>
      <c r="ICK747" s="86"/>
      <c r="ICL747" s="86"/>
      <c r="ICM747" s="86"/>
      <c r="ICN747" s="86"/>
      <c r="ICO747" s="86"/>
      <c r="ICP747" s="86"/>
      <c r="ICQ747" s="86"/>
      <c r="ICR747" s="86"/>
      <c r="ICS747" s="86"/>
      <c r="ICT747" s="86"/>
      <c r="ICU747" s="86"/>
      <c r="ICV747" s="86"/>
      <c r="ICW747" s="86"/>
      <c r="ICX747" s="86"/>
      <c r="ICY747" s="86"/>
      <c r="ICZ747" s="86"/>
      <c r="IDA747" s="86"/>
      <c r="IDB747" s="86"/>
      <c r="IDC747" s="86"/>
      <c r="IDD747" s="86"/>
      <c r="IDE747" s="86"/>
      <c r="IDF747" s="86"/>
      <c r="IDG747" s="86"/>
      <c r="IDH747" s="86"/>
      <c r="IDI747" s="86"/>
      <c r="IDJ747" s="86"/>
      <c r="IDK747" s="86"/>
      <c r="IDL747" s="86"/>
      <c r="IDM747" s="86"/>
      <c r="IDN747" s="86"/>
      <c r="IDO747" s="86"/>
      <c r="IDP747" s="86"/>
      <c r="IDQ747" s="86"/>
      <c r="IDR747" s="86"/>
      <c r="IDS747" s="86"/>
      <c r="IDT747" s="86"/>
      <c r="IDU747" s="86"/>
      <c r="IDV747" s="86"/>
      <c r="IDW747" s="86"/>
      <c r="IDX747" s="86"/>
      <c r="IDY747" s="86"/>
      <c r="IDZ747" s="86"/>
      <c r="IEA747" s="86"/>
      <c r="IEB747" s="86"/>
      <c r="IEC747" s="86"/>
      <c r="IED747" s="86"/>
      <c r="IEE747" s="86"/>
      <c r="IEF747" s="86"/>
      <c r="IEG747" s="86"/>
      <c r="IEH747" s="86"/>
      <c r="IEI747" s="86"/>
      <c r="IEJ747" s="86"/>
      <c r="IEK747" s="86"/>
      <c r="IEL747" s="86"/>
      <c r="IEM747" s="86"/>
      <c r="IEN747" s="86"/>
      <c r="IEO747" s="86"/>
      <c r="IEP747" s="86"/>
      <c r="IEQ747" s="86"/>
      <c r="IER747" s="86"/>
      <c r="IES747" s="86"/>
      <c r="IET747" s="86"/>
      <c r="IEU747" s="86"/>
      <c r="IEV747" s="86"/>
      <c r="IEW747" s="86"/>
      <c r="IEX747" s="86"/>
      <c r="IEY747" s="86"/>
      <c r="IEZ747" s="86"/>
      <c r="IFA747" s="86"/>
      <c r="IFB747" s="86"/>
      <c r="IFC747" s="86"/>
      <c r="IFD747" s="86"/>
      <c r="IFE747" s="86"/>
      <c r="IFF747" s="86"/>
      <c r="IFG747" s="86"/>
      <c r="IFH747" s="86"/>
      <c r="IFI747" s="86"/>
      <c r="IFJ747" s="86"/>
      <c r="IFK747" s="86"/>
      <c r="IFL747" s="86"/>
      <c r="IFM747" s="86"/>
      <c r="IFN747" s="86"/>
      <c r="IFO747" s="86"/>
      <c r="IFP747" s="86"/>
      <c r="IFQ747" s="86"/>
      <c r="IFR747" s="86"/>
      <c r="IFS747" s="86"/>
      <c r="IFT747" s="86"/>
      <c r="IFU747" s="86"/>
      <c r="IFV747" s="86"/>
      <c r="IFW747" s="86"/>
      <c r="IFX747" s="86"/>
      <c r="IFY747" s="86"/>
      <c r="IFZ747" s="86"/>
      <c r="IGA747" s="86"/>
      <c r="IGB747" s="86"/>
      <c r="IGC747" s="86"/>
      <c r="IGD747" s="86"/>
      <c r="IGE747" s="86"/>
      <c r="IGF747" s="86"/>
      <c r="IGG747" s="86"/>
      <c r="IGH747" s="86"/>
      <c r="IGI747" s="86"/>
      <c r="IGJ747" s="86"/>
      <c r="IGK747" s="86"/>
      <c r="IGL747" s="86"/>
      <c r="IGM747" s="86"/>
      <c r="IGN747" s="86"/>
      <c r="IGO747" s="86"/>
      <c r="IGP747" s="86"/>
      <c r="IGQ747" s="86"/>
      <c r="IGR747" s="86"/>
      <c r="IGS747" s="86"/>
      <c r="IGT747" s="86"/>
      <c r="IGU747" s="86"/>
      <c r="IGV747" s="86"/>
      <c r="IGW747" s="86"/>
      <c r="IGX747" s="86"/>
      <c r="IGY747" s="86"/>
      <c r="IGZ747" s="86"/>
      <c r="IHA747" s="86"/>
      <c r="IHB747" s="86"/>
      <c r="IHC747" s="86"/>
      <c r="IHD747" s="86"/>
      <c r="IHE747" s="86"/>
      <c r="IHF747" s="86"/>
      <c r="IHG747" s="86"/>
      <c r="IHH747" s="86"/>
      <c r="IHI747" s="86"/>
      <c r="IHJ747" s="86"/>
      <c r="IHK747" s="86"/>
      <c r="IHL747" s="86"/>
      <c r="IHM747" s="86"/>
      <c r="IHN747" s="86"/>
      <c r="IHO747" s="86"/>
      <c r="IHP747" s="86"/>
      <c r="IHQ747" s="86"/>
      <c r="IHR747" s="86"/>
      <c r="IHS747" s="86"/>
      <c r="IHT747" s="86"/>
      <c r="IHU747" s="86"/>
      <c r="IHV747" s="86"/>
      <c r="IHW747" s="86"/>
      <c r="IHX747" s="86"/>
      <c r="IHY747" s="86"/>
      <c r="IHZ747" s="86"/>
      <c r="IIA747" s="86"/>
      <c r="IIB747" s="86"/>
      <c r="IIC747" s="86"/>
      <c r="IID747" s="86"/>
      <c r="IIE747" s="86"/>
      <c r="IIF747" s="86"/>
      <c r="IIG747" s="86"/>
      <c r="IIH747" s="86"/>
      <c r="III747" s="86"/>
      <c r="IIJ747" s="86"/>
      <c r="IIK747" s="86"/>
      <c r="IIL747" s="86"/>
      <c r="IIM747" s="86"/>
      <c r="IIN747" s="86"/>
      <c r="IIO747" s="86"/>
      <c r="IIP747" s="86"/>
      <c r="IIQ747" s="86"/>
      <c r="IIR747" s="86"/>
      <c r="IIS747" s="86"/>
      <c r="IIT747" s="86"/>
      <c r="IIU747" s="86"/>
      <c r="IIV747" s="86"/>
      <c r="IIW747" s="86"/>
      <c r="IIX747" s="86"/>
      <c r="IIY747" s="86"/>
      <c r="IIZ747" s="86"/>
      <c r="IJA747" s="86"/>
      <c r="IJB747" s="86"/>
      <c r="IJC747" s="86"/>
      <c r="IJD747" s="86"/>
      <c r="IJE747" s="86"/>
      <c r="IJF747" s="86"/>
      <c r="IJG747" s="86"/>
      <c r="IJH747" s="86"/>
      <c r="IJI747" s="86"/>
      <c r="IJJ747" s="86"/>
      <c r="IJK747" s="86"/>
      <c r="IJL747" s="86"/>
      <c r="IJM747" s="86"/>
      <c r="IJN747" s="86"/>
      <c r="IJO747" s="86"/>
      <c r="IJP747" s="86"/>
      <c r="IJQ747" s="86"/>
      <c r="IJR747" s="86"/>
      <c r="IJS747" s="86"/>
      <c r="IJT747" s="86"/>
      <c r="IJU747" s="86"/>
      <c r="IJV747" s="86"/>
      <c r="IJW747" s="86"/>
      <c r="IJX747" s="86"/>
      <c r="IJY747" s="86"/>
      <c r="IJZ747" s="86"/>
      <c r="IKA747" s="86"/>
      <c r="IKB747" s="86"/>
      <c r="IKC747" s="86"/>
      <c r="IKD747" s="86"/>
      <c r="IKE747" s="86"/>
      <c r="IKF747" s="86"/>
      <c r="IKG747" s="86"/>
      <c r="IKH747" s="86"/>
      <c r="IKI747" s="86"/>
      <c r="IKJ747" s="86"/>
      <c r="IKK747" s="86"/>
      <c r="IKL747" s="86"/>
      <c r="IKM747" s="86"/>
      <c r="IKN747" s="86"/>
      <c r="IKO747" s="86"/>
      <c r="IKP747" s="86"/>
      <c r="IKQ747" s="86"/>
      <c r="IKR747" s="86"/>
      <c r="IKS747" s="86"/>
      <c r="IKT747" s="86"/>
      <c r="IKU747" s="86"/>
      <c r="IKV747" s="86"/>
      <c r="IKW747" s="86"/>
      <c r="IKX747" s="86"/>
      <c r="IKY747" s="86"/>
      <c r="IKZ747" s="86"/>
      <c r="ILA747" s="86"/>
      <c r="ILB747" s="86"/>
      <c r="ILC747" s="86"/>
      <c r="ILD747" s="86"/>
      <c r="ILE747" s="86"/>
      <c r="ILF747" s="86"/>
      <c r="ILG747" s="86"/>
      <c r="ILH747" s="86"/>
      <c r="ILI747" s="86"/>
      <c r="ILJ747" s="86"/>
      <c r="ILK747" s="86"/>
      <c r="ILL747" s="86"/>
      <c r="ILM747" s="86"/>
      <c r="ILN747" s="86"/>
      <c r="ILO747" s="86"/>
      <c r="ILP747" s="86"/>
      <c r="ILQ747" s="86"/>
      <c r="ILR747" s="86"/>
      <c r="ILS747" s="86"/>
      <c r="ILT747" s="86"/>
      <c r="ILU747" s="86"/>
      <c r="ILV747" s="86"/>
      <c r="ILW747" s="86"/>
      <c r="ILX747" s="86"/>
      <c r="ILY747" s="86"/>
      <c r="ILZ747" s="86"/>
      <c r="IMA747" s="86"/>
      <c r="IMB747" s="86"/>
      <c r="IMC747" s="86"/>
      <c r="IMD747" s="86"/>
      <c r="IME747" s="86"/>
      <c r="IMF747" s="86"/>
      <c r="IMG747" s="86"/>
      <c r="IMH747" s="86"/>
      <c r="IMI747" s="86"/>
      <c r="IMJ747" s="86"/>
      <c r="IMK747" s="86"/>
      <c r="IML747" s="86"/>
      <c r="IMM747" s="86"/>
      <c r="IMN747" s="86"/>
      <c r="IMO747" s="86"/>
      <c r="IMP747" s="86"/>
      <c r="IMQ747" s="86"/>
      <c r="IMR747" s="86"/>
      <c r="IMS747" s="86"/>
      <c r="IMT747" s="86"/>
      <c r="IMU747" s="86"/>
      <c r="IMV747" s="86"/>
      <c r="IMW747" s="86"/>
      <c r="IMX747" s="86"/>
      <c r="IMY747" s="86"/>
      <c r="IMZ747" s="86"/>
      <c r="INA747" s="86"/>
      <c r="INB747" s="86"/>
      <c r="INC747" s="86"/>
      <c r="IND747" s="86"/>
      <c r="INE747" s="86"/>
      <c r="INF747" s="86"/>
      <c r="ING747" s="86"/>
      <c r="INH747" s="86"/>
      <c r="INI747" s="86"/>
      <c r="INJ747" s="86"/>
      <c r="INK747" s="86"/>
      <c r="INL747" s="86"/>
      <c r="INM747" s="86"/>
      <c r="INN747" s="86"/>
      <c r="INO747" s="86"/>
      <c r="INP747" s="86"/>
      <c r="INQ747" s="86"/>
      <c r="INR747" s="86"/>
      <c r="INS747" s="86"/>
      <c r="INT747" s="86"/>
      <c r="INU747" s="86"/>
      <c r="INV747" s="86"/>
      <c r="INW747" s="86"/>
      <c r="INX747" s="86"/>
      <c r="INY747" s="86"/>
      <c r="INZ747" s="86"/>
      <c r="IOA747" s="86"/>
      <c r="IOB747" s="86"/>
      <c r="IOC747" s="86"/>
      <c r="IOD747" s="86"/>
      <c r="IOE747" s="86"/>
      <c r="IOF747" s="86"/>
      <c r="IOG747" s="86"/>
      <c r="IOH747" s="86"/>
      <c r="IOI747" s="86"/>
      <c r="IOJ747" s="86"/>
      <c r="IOK747" s="86"/>
      <c r="IOL747" s="86"/>
      <c r="IOM747" s="86"/>
      <c r="ION747" s="86"/>
      <c r="IOO747" s="86"/>
      <c r="IOP747" s="86"/>
      <c r="IOQ747" s="86"/>
      <c r="IOR747" s="86"/>
      <c r="IOS747" s="86"/>
      <c r="IOT747" s="86"/>
      <c r="IOU747" s="86"/>
      <c r="IOV747" s="86"/>
      <c r="IOW747" s="86"/>
      <c r="IOX747" s="86"/>
      <c r="IOY747" s="86"/>
      <c r="IOZ747" s="86"/>
      <c r="IPA747" s="86"/>
      <c r="IPB747" s="86"/>
      <c r="IPC747" s="86"/>
      <c r="IPD747" s="86"/>
      <c r="IPE747" s="86"/>
      <c r="IPF747" s="86"/>
      <c r="IPG747" s="86"/>
      <c r="IPH747" s="86"/>
      <c r="IPI747" s="86"/>
      <c r="IPJ747" s="86"/>
      <c r="IPK747" s="86"/>
      <c r="IPL747" s="86"/>
      <c r="IPM747" s="86"/>
      <c r="IPN747" s="86"/>
      <c r="IPO747" s="86"/>
      <c r="IPP747" s="86"/>
      <c r="IPQ747" s="86"/>
      <c r="IPR747" s="86"/>
      <c r="IPS747" s="86"/>
      <c r="IPT747" s="86"/>
      <c r="IPU747" s="86"/>
      <c r="IPV747" s="86"/>
      <c r="IPW747" s="86"/>
      <c r="IPX747" s="86"/>
      <c r="IPY747" s="86"/>
      <c r="IPZ747" s="86"/>
      <c r="IQA747" s="86"/>
      <c r="IQB747" s="86"/>
      <c r="IQC747" s="86"/>
      <c r="IQD747" s="86"/>
      <c r="IQE747" s="86"/>
      <c r="IQF747" s="86"/>
      <c r="IQG747" s="86"/>
      <c r="IQH747" s="86"/>
      <c r="IQI747" s="86"/>
      <c r="IQJ747" s="86"/>
      <c r="IQK747" s="86"/>
      <c r="IQL747" s="86"/>
      <c r="IQM747" s="86"/>
      <c r="IQN747" s="86"/>
      <c r="IQO747" s="86"/>
      <c r="IQP747" s="86"/>
      <c r="IQQ747" s="86"/>
      <c r="IQR747" s="86"/>
      <c r="IQS747" s="86"/>
      <c r="IQT747" s="86"/>
      <c r="IQU747" s="86"/>
      <c r="IQV747" s="86"/>
      <c r="IQW747" s="86"/>
      <c r="IQX747" s="86"/>
      <c r="IQY747" s="86"/>
      <c r="IQZ747" s="86"/>
      <c r="IRA747" s="86"/>
      <c r="IRB747" s="86"/>
      <c r="IRC747" s="86"/>
      <c r="IRD747" s="86"/>
      <c r="IRE747" s="86"/>
      <c r="IRF747" s="86"/>
      <c r="IRG747" s="86"/>
      <c r="IRH747" s="86"/>
      <c r="IRI747" s="86"/>
      <c r="IRJ747" s="86"/>
      <c r="IRK747" s="86"/>
      <c r="IRL747" s="86"/>
      <c r="IRM747" s="86"/>
      <c r="IRN747" s="86"/>
      <c r="IRO747" s="86"/>
      <c r="IRP747" s="86"/>
      <c r="IRQ747" s="86"/>
      <c r="IRR747" s="86"/>
      <c r="IRS747" s="86"/>
      <c r="IRT747" s="86"/>
      <c r="IRU747" s="86"/>
      <c r="IRV747" s="86"/>
      <c r="IRW747" s="86"/>
      <c r="IRX747" s="86"/>
      <c r="IRY747" s="86"/>
      <c r="IRZ747" s="86"/>
      <c r="ISA747" s="86"/>
      <c r="ISB747" s="86"/>
      <c r="ISC747" s="86"/>
      <c r="ISD747" s="86"/>
      <c r="ISE747" s="86"/>
      <c r="ISF747" s="86"/>
      <c r="ISG747" s="86"/>
      <c r="ISH747" s="86"/>
      <c r="ISI747" s="86"/>
      <c r="ISJ747" s="86"/>
      <c r="ISK747" s="86"/>
      <c r="ISL747" s="86"/>
      <c r="ISM747" s="86"/>
      <c r="ISN747" s="86"/>
      <c r="ISO747" s="86"/>
      <c r="ISP747" s="86"/>
      <c r="ISQ747" s="86"/>
      <c r="ISR747" s="86"/>
      <c r="ISS747" s="86"/>
      <c r="IST747" s="86"/>
      <c r="ISU747" s="86"/>
      <c r="ISV747" s="86"/>
      <c r="ISW747" s="86"/>
      <c r="ISX747" s="86"/>
      <c r="ISY747" s="86"/>
      <c r="ISZ747" s="86"/>
      <c r="ITA747" s="86"/>
      <c r="ITB747" s="86"/>
      <c r="ITC747" s="86"/>
      <c r="ITD747" s="86"/>
      <c r="ITE747" s="86"/>
      <c r="ITF747" s="86"/>
      <c r="ITG747" s="86"/>
      <c r="ITH747" s="86"/>
      <c r="ITI747" s="86"/>
      <c r="ITJ747" s="86"/>
      <c r="ITK747" s="86"/>
      <c r="ITL747" s="86"/>
      <c r="ITM747" s="86"/>
      <c r="ITN747" s="86"/>
      <c r="ITO747" s="86"/>
      <c r="ITP747" s="86"/>
      <c r="ITQ747" s="86"/>
      <c r="ITR747" s="86"/>
      <c r="ITS747" s="86"/>
      <c r="ITT747" s="86"/>
      <c r="ITU747" s="86"/>
      <c r="ITV747" s="86"/>
      <c r="ITW747" s="86"/>
      <c r="ITX747" s="86"/>
      <c r="ITY747" s="86"/>
      <c r="ITZ747" s="86"/>
      <c r="IUA747" s="86"/>
      <c r="IUB747" s="86"/>
      <c r="IUC747" s="86"/>
      <c r="IUD747" s="86"/>
      <c r="IUE747" s="86"/>
      <c r="IUF747" s="86"/>
      <c r="IUG747" s="86"/>
      <c r="IUH747" s="86"/>
      <c r="IUI747" s="86"/>
      <c r="IUJ747" s="86"/>
      <c r="IUK747" s="86"/>
      <c r="IUL747" s="86"/>
      <c r="IUM747" s="86"/>
      <c r="IUN747" s="86"/>
      <c r="IUO747" s="86"/>
      <c r="IUP747" s="86"/>
      <c r="IUQ747" s="86"/>
      <c r="IUR747" s="86"/>
      <c r="IUS747" s="86"/>
      <c r="IUT747" s="86"/>
      <c r="IUU747" s="86"/>
      <c r="IUV747" s="86"/>
      <c r="IUW747" s="86"/>
      <c r="IUX747" s="86"/>
      <c r="IUY747" s="86"/>
      <c r="IUZ747" s="86"/>
      <c r="IVA747" s="86"/>
      <c r="IVB747" s="86"/>
      <c r="IVC747" s="86"/>
      <c r="IVD747" s="86"/>
      <c r="IVE747" s="86"/>
      <c r="IVF747" s="86"/>
      <c r="IVG747" s="86"/>
      <c r="IVH747" s="86"/>
      <c r="IVI747" s="86"/>
      <c r="IVJ747" s="86"/>
      <c r="IVK747" s="86"/>
      <c r="IVL747" s="86"/>
      <c r="IVM747" s="86"/>
      <c r="IVN747" s="86"/>
      <c r="IVO747" s="86"/>
      <c r="IVP747" s="86"/>
      <c r="IVQ747" s="86"/>
      <c r="IVR747" s="86"/>
      <c r="IVS747" s="86"/>
      <c r="IVT747" s="86"/>
      <c r="IVU747" s="86"/>
      <c r="IVV747" s="86"/>
      <c r="IVW747" s="86"/>
      <c r="IVX747" s="86"/>
      <c r="IVY747" s="86"/>
      <c r="IVZ747" s="86"/>
      <c r="IWA747" s="86"/>
      <c r="IWB747" s="86"/>
      <c r="IWC747" s="86"/>
      <c r="IWD747" s="86"/>
      <c r="IWE747" s="86"/>
      <c r="IWF747" s="86"/>
      <c r="IWG747" s="86"/>
      <c r="IWH747" s="86"/>
      <c r="IWI747" s="86"/>
      <c r="IWJ747" s="86"/>
      <c r="IWK747" s="86"/>
      <c r="IWL747" s="86"/>
      <c r="IWM747" s="86"/>
      <c r="IWN747" s="86"/>
      <c r="IWO747" s="86"/>
      <c r="IWP747" s="86"/>
      <c r="IWQ747" s="86"/>
      <c r="IWR747" s="86"/>
      <c r="IWS747" s="86"/>
      <c r="IWT747" s="86"/>
      <c r="IWU747" s="86"/>
      <c r="IWV747" s="86"/>
      <c r="IWW747" s="86"/>
      <c r="IWX747" s="86"/>
      <c r="IWY747" s="86"/>
      <c r="IWZ747" s="86"/>
      <c r="IXA747" s="86"/>
      <c r="IXB747" s="86"/>
      <c r="IXC747" s="86"/>
      <c r="IXD747" s="86"/>
      <c r="IXE747" s="86"/>
      <c r="IXF747" s="86"/>
      <c r="IXG747" s="86"/>
      <c r="IXH747" s="86"/>
      <c r="IXI747" s="86"/>
      <c r="IXJ747" s="86"/>
      <c r="IXK747" s="86"/>
      <c r="IXL747" s="86"/>
      <c r="IXM747" s="86"/>
      <c r="IXN747" s="86"/>
      <c r="IXO747" s="86"/>
      <c r="IXP747" s="86"/>
      <c r="IXQ747" s="86"/>
      <c r="IXR747" s="86"/>
      <c r="IXS747" s="86"/>
      <c r="IXT747" s="86"/>
      <c r="IXU747" s="86"/>
      <c r="IXV747" s="86"/>
      <c r="IXW747" s="86"/>
      <c r="IXX747" s="86"/>
      <c r="IXY747" s="86"/>
      <c r="IXZ747" s="86"/>
      <c r="IYA747" s="86"/>
      <c r="IYB747" s="86"/>
      <c r="IYC747" s="86"/>
      <c r="IYD747" s="86"/>
      <c r="IYE747" s="86"/>
      <c r="IYF747" s="86"/>
      <c r="IYG747" s="86"/>
      <c r="IYH747" s="86"/>
      <c r="IYI747" s="86"/>
      <c r="IYJ747" s="86"/>
      <c r="IYK747" s="86"/>
      <c r="IYL747" s="86"/>
      <c r="IYM747" s="86"/>
      <c r="IYN747" s="86"/>
      <c r="IYO747" s="86"/>
      <c r="IYP747" s="86"/>
      <c r="IYQ747" s="86"/>
      <c r="IYR747" s="86"/>
      <c r="IYS747" s="86"/>
      <c r="IYT747" s="86"/>
      <c r="IYU747" s="86"/>
      <c r="IYV747" s="86"/>
      <c r="IYW747" s="86"/>
      <c r="IYX747" s="86"/>
      <c r="IYY747" s="86"/>
      <c r="IYZ747" s="86"/>
      <c r="IZA747" s="86"/>
      <c r="IZB747" s="86"/>
      <c r="IZC747" s="86"/>
      <c r="IZD747" s="86"/>
      <c r="IZE747" s="86"/>
      <c r="IZF747" s="86"/>
      <c r="IZG747" s="86"/>
      <c r="IZH747" s="86"/>
      <c r="IZI747" s="86"/>
      <c r="IZJ747" s="86"/>
      <c r="IZK747" s="86"/>
      <c r="IZL747" s="86"/>
      <c r="IZM747" s="86"/>
      <c r="IZN747" s="86"/>
      <c r="IZO747" s="86"/>
      <c r="IZP747" s="86"/>
      <c r="IZQ747" s="86"/>
      <c r="IZR747" s="86"/>
      <c r="IZS747" s="86"/>
      <c r="IZT747" s="86"/>
      <c r="IZU747" s="86"/>
      <c r="IZV747" s="86"/>
      <c r="IZW747" s="86"/>
      <c r="IZX747" s="86"/>
      <c r="IZY747" s="86"/>
      <c r="IZZ747" s="86"/>
      <c r="JAA747" s="86"/>
      <c r="JAB747" s="86"/>
      <c r="JAC747" s="86"/>
      <c r="JAD747" s="86"/>
      <c r="JAE747" s="86"/>
      <c r="JAF747" s="86"/>
      <c r="JAG747" s="86"/>
      <c r="JAH747" s="86"/>
      <c r="JAI747" s="86"/>
      <c r="JAJ747" s="86"/>
      <c r="JAK747" s="86"/>
      <c r="JAL747" s="86"/>
      <c r="JAM747" s="86"/>
      <c r="JAN747" s="86"/>
      <c r="JAO747" s="86"/>
      <c r="JAP747" s="86"/>
      <c r="JAQ747" s="86"/>
      <c r="JAR747" s="86"/>
      <c r="JAS747" s="86"/>
      <c r="JAT747" s="86"/>
      <c r="JAU747" s="86"/>
      <c r="JAV747" s="86"/>
      <c r="JAW747" s="86"/>
      <c r="JAX747" s="86"/>
      <c r="JAY747" s="86"/>
      <c r="JAZ747" s="86"/>
      <c r="JBA747" s="86"/>
      <c r="JBB747" s="86"/>
      <c r="JBC747" s="86"/>
      <c r="JBD747" s="86"/>
      <c r="JBE747" s="86"/>
      <c r="JBF747" s="86"/>
      <c r="JBG747" s="86"/>
      <c r="JBH747" s="86"/>
      <c r="JBI747" s="86"/>
      <c r="JBJ747" s="86"/>
      <c r="JBK747" s="86"/>
      <c r="JBL747" s="86"/>
      <c r="JBM747" s="86"/>
      <c r="JBN747" s="86"/>
      <c r="JBO747" s="86"/>
      <c r="JBP747" s="86"/>
      <c r="JBQ747" s="86"/>
      <c r="JBR747" s="86"/>
      <c r="JBS747" s="86"/>
      <c r="JBT747" s="86"/>
      <c r="JBU747" s="86"/>
      <c r="JBV747" s="86"/>
      <c r="JBW747" s="86"/>
      <c r="JBX747" s="86"/>
      <c r="JBY747" s="86"/>
      <c r="JBZ747" s="86"/>
      <c r="JCA747" s="86"/>
      <c r="JCB747" s="86"/>
      <c r="JCC747" s="86"/>
      <c r="JCD747" s="86"/>
      <c r="JCE747" s="86"/>
      <c r="JCF747" s="86"/>
      <c r="JCG747" s="86"/>
      <c r="JCH747" s="86"/>
      <c r="JCI747" s="86"/>
      <c r="JCJ747" s="86"/>
      <c r="JCK747" s="86"/>
      <c r="JCL747" s="86"/>
      <c r="JCM747" s="86"/>
      <c r="JCN747" s="86"/>
      <c r="JCO747" s="86"/>
      <c r="JCP747" s="86"/>
      <c r="JCQ747" s="86"/>
      <c r="JCR747" s="86"/>
      <c r="JCS747" s="86"/>
      <c r="JCT747" s="86"/>
      <c r="JCU747" s="86"/>
      <c r="JCV747" s="86"/>
      <c r="JCW747" s="86"/>
      <c r="JCX747" s="86"/>
      <c r="JCY747" s="86"/>
      <c r="JCZ747" s="86"/>
      <c r="JDA747" s="86"/>
      <c r="JDB747" s="86"/>
      <c r="JDC747" s="86"/>
      <c r="JDD747" s="86"/>
      <c r="JDE747" s="86"/>
      <c r="JDF747" s="86"/>
      <c r="JDG747" s="86"/>
      <c r="JDH747" s="86"/>
      <c r="JDI747" s="86"/>
      <c r="JDJ747" s="86"/>
      <c r="JDK747" s="86"/>
      <c r="JDL747" s="86"/>
      <c r="JDM747" s="86"/>
      <c r="JDN747" s="86"/>
      <c r="JDO747" s="86"/>
      <c r="JDP747" s="86"/>
      <c r="JDQ747" s="86"/>
      <c r="JDR747" s="86"/>
      <c r="JDS747" s="86"/>
      <c r="JDT747" s="86"/>
      <c r="JDU747" s="86"/>
      <c r="JDV747" s="86"/>
      <c r="JDW747" s="86"/>
      <c r="JDX747" s="86"/>
      <c r="JDY747" s="86"/>
      <c r="JDZ747" s="86"/>
      <c r="JEA747" s="86"/>
      <c r="JEB747" s="86"/>
      <c r="JEC747" s="86"/>
      <c r="JED747" s="86"/>
      <c r="JEE747" s="86"/>
      <c r="JEF747" s="86"/>
      <c r="JEG747" s="86"/>
      <c r="JEH747" s="86"/>
      <c r="JEI747" s="86"/>
      <c r="JEJ747" s="86"/>
      <c r="JEK747" s="86"/>
      <c r="JEL747" s="86"/>
      <c r="JEM747" s="86"/>
      <c r="JEN747" s="86"/>
      <c r="JEO747" s="86"/>
      <c r="JEP747" s="86"/>
      <c r="JEQ747" s="86"/>
      <c r="JER747" s="86"/>
      <c r="JES747" s="86"/>
      <c r="JET747" s="86"/>
      <c r="JEU747" s="86"/>
      <c r="JEV747" s="86"/>
      <c r="JEW747" s="86"/>
      <c r="JEX747" s="86"/>
      <c r="JEY747" s="86"/>
      <c r="JEZ747" s="86"/>
      <c r="JFA747" s="86"/>
      <c r="JFB747" s="86"/>
      <c r="JFC747" s="86"/>
      <c r="JFD747" s="86"/>
      <c r="JFE747" s="86"/>
      <c r="JFF747" s="86"/>
      <c r="JFG747" s="86"/>
      <c r="JFH747" s="86"/>
      <c r="JFI747" s="86"/>
      <c r="JFJ747" s="86"/>
      <c r="JFK747" s="86"/>
      <c r="JFL747" s="86"/>
      <c r="JFM747" s="86"/>
      <c r="JFN747" s="86"/>
      <c r="JFO747" s="86"/>
      <c r="JFP747" s="86"/>
      <c r="JFQ747" s="86"/>
      <c r="JFR747" s="86"/>
      <c r="JFS747" s="86"/>
      <c r="JFT747" s="86"/>
      <c r="JFU747" s="86"/>
      <c r="JFV747" s="86"/>
      <c r="JFW747" s="86"/>
      <c r="JFX747" s="86"/>
      <c r="JFY747" s="86"/>
      <c r="JFZ747" s="86"/>
      <c r="JGA747" s="86"/>
      <c r="JGB747" s="86"/>
      <c r="JGC747" s="86"/>
      <c r="JGD747" s="86"/>
      <c r="JGE747" s="86"/>
      <c r="JGF747" s="86"/>
      <c r="JGG747" s="86"/>
      <c r="JGH747" s="86"/>
      <c r="JGI747" s="86"/>
      <c r="JGJ747" s="86"/>
      <c r="JGK747" s="86"/>
      <c r="JGL747" s="86"/>
      <c r="JGM747" s="86"/>
      <c r="JGN747" s="86"/>
      <c r="JGO747" s="86"/>
      <c r="JGP747" s="86"/>
      <c r="JGQ747" s="86"/>
      <c r="JGR747" s="86"/>
      <c r="JGS747" s="86"/>
      <c r="JGT747" s="86"/>
      <c r="JGU747" s="86"/>
      <c r="JGV747" s="86"/>
      <c r="JGW747" s="86"/>
      <c r="JGX747" s="86"/>
      <c r="JGY747" s="86"/>
      <c r="JGZ747" s="86"/>
      <c r="JHA747" s="86"/>
      <c r="JHB747" s="86"/>
      <c r="JHC747" s="86"/>
      <c r="JHD747" s="86"/>
      <c r="JHE747" s="86"/>
      <c r="JHF747" s="86"/>
      <c r="JHG747" s="86"/>
      <c r="JHH747" s="86"/>
      <c r="JHI747" s="86"/>
      <c r="JHJ747" s="86"/>
      <c r="JHK747" s="86"/>
      <c r="JHL747" s="86"/>
      <c r="JHM747" s="86"/>
      <c r="JHN747" s="86"/>
      <c r="JHO747" s="86"/>
      <c r="JHP747" s="86"/>
      <c r="JHQ747" s="86"/>
      <c r="JHR747" s="86"/>
      <c r="JHS747" s="86"/>
      <c r="JHT747" s="86"/>
      <c r="JHU747" s="86"/>
      <c r="JHV747" s="86"/>
      <c r="JHW747" s="86"/>
      <c r="JHX747" s="86"/>
      <c r="JHY747" s="86"/>
      <c r="JHZ747" s="86"/>
      <c r="JIA747" s="86"/>
      <c r="JIB747" s="86"/>
      <c r="JIC747" s="86"/>
      <c r="JID747" s="86"/>
      <c r="JIE747" s="86"/>
      <c r="JIF747" s="86"/>
      <c r="JIG747" s="86"/>
      <c r="JIH747" s="86"/>
      <c r="JII747" s="86"/>
      <c r="JIJ747" s="86"/>
      <c r="JIK747" s="86"/>
      <c r="JIL747" s="86"/>
      <c r="JIM747" s="86"/>
      <c r="JIN747" s="86"/>
      <c r="JIO747" s="86"/>
      <c r="JIP747" s="86"/>
      <c r="JIQ747" s="86"/>
      <c r="JIR747" s="86"/>
      <c r="JIS747" s="86"/>
      <c r="JIT747" s="86"/>
      <c r="JIU747" s="86"/>
      <c r="JIV747" s="86"/>
      <c r="JIW747" s="86"/>
      <c r="JIX747" s="86"/>
      <c r="JIY747" s="86"/>
      <c r="JIZ747" s="86"/>
      <c r="JJA747" s="86"/>
      <c r="JJB747" s="86"/>
      <c r="JJC747" s="86"/>
      <c r="JJD747" s="86"/>
      <c r="JJE747" s="86"/>
      <c r="JJF747" s="86"/>
      <c r="JJG747" s="86"/>
      <c r="JJH747" s="86"/>
      <c r="JJI747" s="86"/>
      <c r="JJJ747" s="86"/>
      <c r="JJK747" s="86"/>
      <c r="JJL747" s="86"/>
      <c r="JJM747" s="86"/>
      <c r="JJN747" s="86"/>
      <c r="JJO747" s="86"/>
      <c r="JJP747" s="86"/>
      <c r="JJQ747" s="86"/>
      <c r="JJR747" s="86"/>
      <c r="JJS747" s="86"/>
      <c r="JJT747" s="86"/>
      <c r="JJU747" s="86"/>
      <c r="JJV747" s="86"/>
      <c r="JJW747" s="86"/>
      <c r="JJX747" s="86"/>
      <c r="JJY747" s="86"/>
      <c r="JJZ747" s="86"/>
      <c r="JKA747" s="86"/>
      <c r="JKB747" s="86"/>
      <c r="JKC747" s="86"/>
      <c r="JKD747" s="86"/>
      <c r="JKE747" s="86"/>
      <c r="JKF747" s="86"/>
      <c r="JKG747" s="86"/>
      <c r="JKH747" s="86"/>
      <c r="JKI747" s="86"/>
      <c r="JKJ747" s="86"/>
      <c r="JKK747" s="86"/>
      <c r="JKL747" s="86"/>
      <c r="JKM747" s="86"/>
      <c r="JKN747" s="86"/>
      <c r="JKO747" s="86"/>
      <c r="JKP747" s="86"/>
      <c r="JKQ747" s="86"/>
      <c r="JKR747" s="86"/>
      <c r="JKS747" s="86"/>
      <c r="JKT747" s="86"/>
      <c r="JKU747" s="86"/>
      <c r="JKV747" s="86"/>
      <c r="JKW747" s="86"/>
      <c r="JKX747" s="86"/>
      <c r="JKY747" s="86"/>
      <c r="JKZ747" s="86"/>
      <c r="JLA747" s="86"/>
      <c r="JLB747" s="86"/>
      <c r="JLC747" s="86"/>
      <c r="JLD747" s="86"/>
      <c r="JLE747" s="86"/>
      <c r="JLF747" s="86"/>
      <c r="JLG747" s="86"/>
      <c r="JLH747" s="86"/>
      <c r="JLI747" s="86"/>
      <c r="JLJ747" s="86"/>
      <c r="JLK747" s="86"/>
      <c r="JLL747" s="86"/>
      <c r="JLM747" s="86"/>
      <c r="JLN747" s="86"/>
      <c r="JLO747" s="86"/>
      <c r="JLP747" s="86"/>
      <c r="JLQ747" s="86"/>
      <c r="JLR747" s="86"/>
      <c r="JLS747" s="86"/>
      <c r="JLT747" s="86"/>
      <c r="JLU747" s="86"/>
      <c r="JLV747" s="86"/>
      <c r="JLW747" s="86"/>
      <c r="JLX747" s="86"/>
      <c r="JLY747" s="86"/>
      <c r="JLZ747" s="86"/>
      <c r="JMA747" s="86"/>
      <c r="JMB747" s="86"/>
      <c r="JMC747" s="86"/>
      <c r="JMD747" s="86"/>
      <c r="JME747" s="86"/>
      <c r="JMF747" s="86"/>
      <c r="JMG747" s="86"/>
      <c r="JMH747" s="86"/>
      <c r="JMI747" s="86"/>
      <c r="JMJ747" s="86"/>
      <c r="JMK747" s="86"/>
      <c r="JML747" s="86"/>
      <c r="JMM747" s="86"/>
      <c r="JMN747" s="86"/>
      <c r="JMO747" s="86"/>
      <c r="JMP747" s="86"/>
      <c r="JMQ747" s="86"/>
      <c r="JMR747" s="86"/>
      <c r="JMS747" s="86"/>
      <c r="JMT747" s="86"/>
      <c r="JMU747" s="86"/>
      <c r="JMV747" s="86"/>
      <c r="JMW747" s="86"/>
      <c r="JMX747" s="86"/>
      <c r="JMY747" s="86"/>
      <c r="JMZ747" s="86"/>
      <c r="JNA747" s="86"/>
      <c r="JNB747" s="86"/>
      <c r="JNC747" s="86"/>
      <c r="JND747" s="86"/>
      <c r="JNE747" s="86"/>
      <c r="JNF747" s="86"/>
      <c r="JNG747" s="86"/>
      <c r="JNH747" s="86"/>
      <c r="JNI747" s="86"/>
      <c r="JNJ747" s="86"/>
      <c r="JNK747" s="86"/>
      <c r="JNL747" s="86"/>
      <c r="JNM747" s="86"/>
      <c r="JNN747" s="86"/>
      <c r="JNO747" s="86"/>
      <c r="JNP747" s="86"/>
      <c r="JNQ747" s="86"/>
      <c r="JNR747" s="86"/>
      <c r="JNS747" s="86"/>
      <c r="JNT747" s="86"/>
      <c r="JNU747" s="86"/>
      <c r="JNV747" s="86"/>
      <c r="JNW747" s="86"/>
      <c r="JNX747" s="86"/>
      <c r="JNY747" s="86"/>
      <c r="JNZ747" s="86"/>
      <c r="JOA747" s="86"/>
      <c r="JOB747" s="86"/>
      <c r="JOC747" s="86"/>
      <c r="JOD747" s="86"/>
      <c r="JOE747" s="86"/>
      <c r="JOF747" s="86"/>
      <c r="JOG747" s="86"/>
      <c r="JOH747" s="86"/>
      <c r="JOI747" s="86"/>
      <c r="JOJ747" s="86"/>
      <c r="JOK747" s="86"/>
      <c r="JOL747" s="86"/>
      <c r="JOM747" s="86"/>
      <c r="JON747" s="86"/>
      <c r="JOO747" s="86"/>
      <c r="JOP747" s="86"/>
      <c r="JOQ747" s="86"/>
      <c r="JOR747" s="86"/>
      <c r="JOS747" s="86"/>
      <c r="JOT747" s="86"/>
      <c r="JOU747" s="86"/>
      <c r="JOV747" s="86"/>
      <c r="JOW747" s="86"/>
      <c r="JOX747" s="86"/>
      <c r="JOY747" s="86"/>
      <c r="JOZ747" s="86"/>
      <c r="JPA747" s="86"/>
      <c r="JPB747" s="86"/>
      <c r="JPC747" s="86"/>
      <c r="JPD747" s="86"/>
      <c r="JPE747" s="86"/>
      <c r="JPF747" s="86"/>
      <c r="JPG747" s="86"/>
      <c r="JPH747" s="86"/>
      <c r="JPI747" s="86"/>
      <c r="JPJ747" s="86"/>
      <c r="JPK747" s="86"/>
      <c r="JPL747" s="86"/>
      <c r="JPM747" s="86"/>
      <c r="JPN747" s="86"/>
      <c r="JPO747" s="86"/>
      <c r="JPP747" s="86"/>
      <c r="JPQ747" s="86"/>
      <c r="JPR747" s="86"/>
      <c r="JPS747" s="86"/>
      <c r="JPT747" s="86"/>
      <c r="JPU747" s="86"/>
      <c r="JPV747" s="86"/>
      <c r="JPW747" s="86"/>
      <c r="JPX747" s="86"/>
      <c r="JPY747" s="86"/>
      <c r="JPZ747" s="86"/>
      <c r="JQA747" s="86"/>
      <c r="JQB747" s="86"/>
      <c r="JQC747" s="86"/>
      <c r="JQD747" s="86"/>
      <c r="JQE747" s="86"/>
      <c r="JQF747" s="86"/>
      <c r="JQG747" s="86"/>
      <c r="JQH747" s="86"/>
      <c r="JQI747" s="86"/>
      <c r="JQJ747" s="86"/>
      <c r="JQK747" s="86"/>
      <c r="JQL747" s="86"/>
      <c r="JQM747" s="86"/>
      <c r="JQN747" s="86"/>
      <c r="JQO747" s="86"/>
      <c r="JQP747" s="86"/>
      <c r="JQQ747" s="86"/>
      <c r="JQR747" s="86"/>
      <c r="JQS747" s="86"/>
      <c r="JQT747" s="86"/>
      <c r="JQU747" s="86"/>
      <c r="JQV747" s="86"/>
      <c r="JQW747" s="86"/>
      <c r="JQX747" s="86"/>
      <c r="JQY747" s="86"/>
      <c r="JQZ747" s="86"/>
      <c r="JRA747" s="86"/>
      <c r="JRB747" s="86"/>
      <c r="JRC747" s="86"/>
      <c r="JRD747" s="86"/>
      <c r="JRE747" s="86"/>
      <c r="JRF747" s="86"/>
      <c r="JRG747" s="86"/>
      <c r="JRH747" s="86"/>
      <c r="JRI747" s="86"/>
      <c r="JRJ747" s="86"/>
      <c r="JRK747" s="86"/>
      <c r="JRL747" s="86"/>
      <c r="JRM747" s="86"/>
      <c r="JRN747" s="86"/>
      <c r="JRO747" s="86"/>
      <c r="JRP747" s="86"/>
      <c r="JRQ747" s="86"/>
      <c r="JRR747" s="86"/>
      <c r="JRS747" s="86"/>
      <c r="JRT747" s="86"/>
      <c r="JRU747" s="86"/>
      <c r="JRV747" s="86"/>
      <c r="JRW747" s="86"/>
      <c r="JRX747" s="86"/>
      <c r="JRY747" s="86"/>
      <c r="JRZ747" s="86"/>
      <c r="JSA747" s="86"/>
      <c r="JSB747" s="86"/>
      <c r="JSC747" s="86"/>
      <c r="JSD747" s="86"/>
      <c r="JSE747" s="86"/>
      <c r="JSF747" s="86"/>
      <c r="JSG747" s="86"/>
      <c r="JSH747" s="86"/>
      <c r="JSI747" s="86"/>
      <c r="JSJ747" s="86"/>
      <c r="JSK747" s="86"/>
      <c r="JSL747" s="86"/>
      <c r="JSM747" s="86"/>
      <c r="JSN747" s="86"/>
      <c r="JSO747" s="86"/>
      <c r="JSP747" s="86"/>
      <c r="JSQ747" s="86"/>
      <c r="JSR747" s="86"/>
      <c r="JSS747" s="86"/>
      <c r="JST747" s="86"/>
      <c r="JSU747" s="86"/>
      <c r="JSV747" s="86"/>
      <c r="JSW747" s="86"/>
      <c r="JSX747" s="86"/>
      <c r="JSY747" s="86"/>
      <c r="JSZ747" s="86"/>
      <c r="JTA747" s="86"/>
      <c r="JTB747" s="86"/>
      <c r="JTC747" s="86"/>
      <c r="JTD747" s="86"/>
      <c r="JTE747" s="86"/>
      <c r="JTF747" s="86"/>
      <c r="JTG747" s="86"/>
      <c r="JTH747" s="86"/>
      <c r="JTI747" s="86"/>
      <c r="JTJ747" s="86"/>
      <c r="JTK747" s="86"/>
      <c r="JTL747" s="86"/>
      <c r="JTM747" s="86"/>
      <c r="JTN747" s="86"/>
      <c r="JTO747" s="86"/>
      <c r="JTP747" s="86"/>
      <c r="JTQ747" s="86"/>
      <c r="JTR747" s="86"/>
      <c r="JTS747" s="86"/>
      <c r="JTT747" s="86"/>
      <c r="JTU747" s="86"/>
      <c r="JTV747" s="86"/>
      <c r="JTW747" s="86"/>
      <c r="JTX747" s="86"/>
      <c r="JTY747" s="86"/>
      <c r="JTZ747" s="86"/>
      <c r="JUA747" s="86"/>
      <c r="JUB747" s="86"/>
      <c r="JUC747" s="86"/>
      <c r="JUD747" s="86"/>
      <c r="JUE747" s="86"/>
      <c r="JUF747" s="86"/>
      <c r="JUG747" s="86"/>
      <c r="JUH747" s="86"/>
      <c r="JUI747" s="86"/>
      <c r="JUJ747" s="86"/>
      <c r="JUK747" s="86"/>
      <c r="JUL747" s="86"/>
      <c r="JUM747" s="86"/>
      <c r="JUN747" s="86"/>
      <c r="JUO747" s="86"/>
      <c r="JUP747" s="86"/>
      <c r="JUQ747" s="86"/>
      <c r="JUR747" s="86"/>
      <c r="JUS747" s="86"/>
      <c r="JUT747" s="86"/>
      <c r="JUU747" s="86"/>
      <c r="JUV747" s="86"/>
      <c r="JUW747" s="86"/>
      <c r="JUX747" s="86"/>
      <c r="JUY747" s="86"/>
      <c r="JUZ747" s="86"/>
      <c r="JVA747" s="86"/>
      <c r="JVB747" s="86"/>
      <c r="JVC747" s="86"/>
      <c r="JVD747" s="86"/>
      <c r="JVE747" s="86"/>
      <c r="JVF747" s="86"/>
      <c r="JVG747" s="86"/>
      <c r="JVH747" s="86"/>
      <c r="JVI747" s="86"/>
      <c r="JVJ747" s="86"/>
      <c r="JVK747" s="86"/>
      <c r="JVL747" s="86"/>
      <c r="JVM747" s="86"/>
      <c r="JVN747" s="86"/>
      <c r="JVO747" s="86"/>
      <c r="JVP747" s="86"/>
      <c r="JVQ747" s="86"/>
      <c r="JVR747" s="86"/>
      <c r="JVS747" s="86"/>
      <c r="JVT747" s="86"/>
      <c r="JVU747" s="86"/>
      <c r="JVV747" s="86"/>
      <c r="JVW747" s="86"/>
      <c r="JVX747" s="86"/>
      <c r="JVY747" s="86"/>
      <c r="JVZ747" s="86"/>
      <c r="JWA747" s="86"/>
      <c r="JWB747" s="86"/>
      <c r="JWC747" s="86"/>
      <c r="JWD747" s="86"/>
      <c r="JWE747" s="86"/>
      <c r="JWF747" s="86"/>
      <c r="JWG747" s="86"/>
      <c r="JWH747" s="86"/>
      <c r="JWI747" s="86"/>
      <c r="JWJ747" s="86"/>
      <c r="JWK747" s="86"/>
      <c r="JWL747" s="86"/>
      <c r="JWM747" s="86"/>
      <c r="JWN747" s="86"/>
      <c r="JWO747" s="86"/>
      <c r="JWP747" s="86"/>
      <c r="JWQ747" s="86"/>
      <c r="JWR747" s="86"/>
      <c r="JWS747" s="86"/>
      <c r="JWT747" s="86"/>
      <c r="JWU747" s="86"/>
      <c r="JWV747" s="86"/>
      <c r="JWW747" s="86"/>
      <c r="JWX747" s="86"/>
      <c r="JWY747" s="86"/>
      <c r="JWZ747" s="86"/>
      <c r="JXA747" s="86"/>
      <c r="JXB747" s="86"/>
      <c r="JXC747" s="86"/>
      <c r="JXD747" s="86"/>
      <c r="JXE747" s="86"/>
      <c r="JXF747" s="86"/>
      <c r="JXG747" s="86"/>
      <c r="JXH747" s="86"/>
      <c r="JXI747" s="86"/>
      <c r="JXJ747" s="86"/>
      <c r="JXK747" s="86"/>
      <c r="JXL747" s="86"/>
      <c r="JXM747" s="86"/>
      <c r="JXN747" s="86"/>
      <c r="JXO747" s="86"/>
      <c r="JXP747" s="86"/>
      <c r="JXQ747" s="86"/>
      <c r="JXR747" s="86"/>
      <c r="JXS747" s="86"/>
      <c r="JXT747" s="86"/>
      <c r="JXU747" s="86"/>
      <c r="JXV747" s="86"/>
      <c r="JXW747" s="86"/>
      <c r="JXX747" s="86"/>
      <c r="JXY747" s="86"/>
      <c r="JXZ747" s="86"/>
      <c r="JYA747" s="86"/>
      <c r="JYB747" s="86"/>
      <c r="JYC747" s="86"/>
      <c r="JYD747" s="86"/>
      <c r="JYE747" s="86"/>
      <c r="JYF747" s="86"/>
      <c r="JYG747" s="86"/>
      <c r="JYH747" s="86"/>
      <c r="JYI747" s="86"/>
      <c r="JYJ747" s="86"/>
      <c r="JYK747" s="86"/>
      <c r="JYL747" s="86"/>
      <c r="JYM747" s="86"/>
      <c r="JYN747" s="86"/>
      <c r="JYO747" s="86"/>
      <c r="JYP747" s="86"/>
      <c r="JYQ747" s="86"/>
      <c r="JYR747" s="86"/>
      <c r="JYS747" s="86"/>
      <c r="JYT747" s="86"/>
      <c r="JYU747" s="86"/>
      <c r="JYV747" s="86"/>
      <c r="JYW747" s="86"/>
      <c r="JYX747" s="86"/>
      <c r="JYY747" s="86"/>
      <c r="JYZ747" s="86"/>
      <c r="JZA747" s="86"/>
      <c r="JZB747" s="86"/>
      <c r="JZC747" s="86"/>
      <c r="JZD747" s="86"/>
      <c r="JZE747" s="86"/>
      <c r="JZF747" s="86"/>
      <c r="JZG747" s="86"/>
      <c r="JZH747" s="86"/>
      <c r="JZI747" s="86"/>
      <c r="JZJ747" s="86"/>
      <c r="JZK747" s="86"/>
      <c r="JZL747" s="86"/>
      <c r="JZM747" s="86"/>
      <c r="JZN747" s="86"/>
      <c r="JZO747" s="86"/>
      <c r="JZP747" s="86"/>
      <c r="JZQ747" s="86"/>
      <c r="JZR747" s="86"/>
      <c r="JZS747" s="86"/>
      <c r="JZT747" s="86"/>
      <c r="JZU747" s="86"/>
      <c r="JZV747" s="86"/>
      <c r="JZW747" s="86"/>
      <c r="JZX747" s="86"/>
      <c r="JZY747" s="86"/>
      <c r="JZZ747" s="86"/>
      <c r="KAA747" s="86"/>
      <c r="KAB747" s="86"/>
      <c r="KAC747" s="86"/>
      <c r="KAD747" s="86"/>
      <c r="KAE747" s="86"/>
      <c r="KAF747" s="86"/>
      <c r="KAG747" s="86"/>
      <c r="KAH747" s="86"/>
      <c r="KAI747" s="86"/>
      <c r="KAJ747" s="86"/>
      <c r="KAK747" s="86"/>
      <c r="KAL747" s="86"/>
      <c r="KAM747" s="86"/>
      <c r="KAN747" s="86"/>
      <c r="KAO747" s="86"/>
      <c r="KAP747" s="86"/>
      <c r="KAQ747" s="86"/>
      <c r="KAR747" s="86"/>
      <c r="KAS747" s="86"/>
      <c r="KAT747" s="86"/>
      <c r="KAU747" s="86"/>
      <c r="KAV747" s="86"/>
      <c r="KAW747" s="86"/>
      <c r="KAX747" s="86"/>
      <c r="KAY747" s="86"/>
      <c r="KAZ747" s="86"/>
      <c r="KBA747" s="86"/>
      <c r="KBB747" s="86"/>
      <c r="KBC747" s="86"/>
      <c r="KBD747" s="86"/>
      <c r="KBE747" s="86"/>
      <c r="KBF747" s="86"/>
      <c r="KBG747" s="86"/>
      <c r="KBH747" s="86"/>
      <c r="KBI747" s="86"/>
      <c r="KBJ747" s="86"/>
      <c r="KBK747" s="86"/>
      <c r="KBL747" s="86"/>
      <c r="KBM747" s="86"/>
      <c r="KBN747" s="86"/>
      <c r="KBO747" s="86"/>
      <c r="KBP747" s="86"/>
      <c r="KBQ747" s="86"/>
      <c r="KBR747" s="86"/>
      <c r="KBS747" s="86"/>
      <c r="KBT747" s="86"/>
      <c r="KBU747" s="86"/>
      <c r="KBV747" s="86"/>
      <c r="KBW747" s="86"/>
      <c r="KBX747" s="86"/>
      <c r="KBY747" s="86"/>
      <c r="KBZ747" s="86"/>
      <c r="KCA747" s="86"/>
      <c r="KCB747" s="86"/>
      <c r="KCC747" s="86"/>
      <c r="KCD747" s="86"/>
      <c r="KCE747" s="86"/>
      <c r="KCF747" s="86"/>
      <c r="KCG747" s="86"/>
      <c r="KCH747" s="86"/>
      <c r="KCI747" s="86"/>
      <c r="KCJ747" s="86"/>
      <c r="KCK747" s="86"/>
      <c r="KCL747" s="86"/>
      <c r="KCM747" s="86"/>
      <c r="KCN747" s="86"/>
      <c r="KCO747" s="86"/>
      <c r="KCP747" s="86"/>
      <c r="KCQ747" s="86"/>
      <c r="KCR747" s="86"/>
      <c r="KCS747" s="86"/>
      <c r="KCT747" s="86"/>
      <c r="KCU747" s="86"/>
      <c r="KCV747" s="86"/>
      <c r="KCW747" s="86"/>
      <c r="KCX747" s="86"/>
      <c r="KCY747" s="86"/>
      <c r="KCZ747" s="86"/>
      <c r="KDA747" s="86"/>
      <c r="KDB747" s="86"/>
      <c r="KDC747" s="86"/>
      <c r="KDD747" s="86"/>
      <c r="KDE747" s="86"/>
      <c r="KDF747" s="86"/>
      <c r="KDG747" s="86"/>
      <c r="KDH747" s="86"/>
      <c r="KDI747" s="86"/>
      <c r="KDJ747" s="86"/>
      <c r="KDK747" s="86"/>
      <c r="KDL747" s="86"/>
      <c r="KDM747" s="86"/>
      <c r="KDN747" s="86"/>
      <c r="KDO747" s="86"/>
      <c r="KDP747" s="86"/>
      <c r="KDQ747" s="86"/>
      <c r="KDR747" s="86"/>
      <c r="KDS747" s="86"/>
      <c r="KDT747" s="86"/>
      <c r="KDU747" s="86"/>
      <c r="KDV747" s="86"/>
      <c r="KDW747" s="86"/>
      <c r="KDX747" s="86"/>
      <c r="KDY747" s="86"/>
      <c r="KDZ747" s="86"/>
      <c r="KEA747" s="86"/>
      <c r="KEB747" s="86"/>
      <c r="KEC747" s="86"/>
      <c r="KED747" s="86"/>
      <c r="KEE747" s="86"/>
      <c r="KEF747" s="86"/>
      <c r="KEG747" s="86"/>
      <c r="KEH747" s="86"/>
      <c r="KEI747" s="86"/>
      <c r="KEJ747" s="86"/>
      <c r="KEK747" s="86"/>
      <c r="KEL747" s="86"/>
      <c r="KEM747" s="86"/>
      <c r="KEN747" s="86"/>
      <c r="KEO747" s="86"/>
      <c r="KEP747" s="86"/>
      <c r="KEQ747" s="86"/>
      <c r="KER747" s="86"/>
      <c r="KES747" s="86"/>
      <c r="KET747" s="86"/>
      <c r="KEU747" s="86"/>
      <c r="KEV747" s="86"/>
      <c r="KEW747" s="86"/>
      <c r="KEX747" s="86"/>
      <c r="KEY747" s="86"/>
      <c r="KEZ747" s="86"/>
      <c r="KFA747" s="86"/>
      <c r="KFB747" s="86"/>
      <c r="KFC747" s="86"/>
      <c r="KFD747" s="86"/>
      <c r="KFE747" s="86"/>
      <c r="KFF747" s="86"/>
      <c r="KFG747" s="86"/>
      <c r="KFH747" s="86"/>
      <c r="KFI747" s="86"/>
      <c r="KFJ747" s="86"/>
      <c r="KFK747" s="86"/>
      <c r="KFL747" s="86"/>
      <c r="KFM747" s="86"/>
      <c r="KFN747" s="86"/>
      <c r="KFO747" s="86"/>
      <c r="KFP747" s="86"/>
      <c r="KFQ747" s="86"/>
      <c r="KFR747" s="86"/>
      <c r="KFS747" s="86"/>
      <c r="KFT747" s="86"/>
      <c r="KFU747" s="86"/>
      <c r="KFV747" s="86"/>
      <c r="KFW747" s="86"/>
      <c r="KFX747" s="86"/>
      <c r="KFY747" s="86"/>
      <c r="KFZ747" s="86"/>
      <c r="KGA747" s="86"/>
      <c r="KGB747" s="86"/>
      <c r="KGC747" s="86"/>
      <c r="KGD747" s="86"/>
      <c r="KGE747" s="86"/>
      <c r="KGF747" s="86"/>
      <c r="KGG747" s="86"/>
      <c r="KGH747" s="86"/>
      <c r="KGI747" s="86"/>
      <c r="KGJ747" s="86"/>
      <c r="KGK747" s="86"/>
      <c r="KGL747" s="86"/>
      <c r="KGM747" s="86"/>
      <c r="KGN747" s="86"/>
      <c r="KGO747" s="86"/>
      <c r="KGP747" s="86"/>
      <c r="KGQ747" s="86"/>
      <c r="KGR747" s="86"/>
      <c r="KGS747" s="86"/>
      <c r="KGT747" s="86"/>
      <c r="KGU747" s="86"/>
      <c r="KGV747" s="86"/>
      <c r="KGW747" s="86"/>
      <c r="KGX747" s="86"/>
      <c r="KGY747" s="86"/>
      <c r="KGZ747" s="86"/>
      <c r="KHA747" s="86"/>
      <c r="KHB747" s="86"/>
      <c r="KHC747" s="86"/>
      <c r="KHD747" s="86"/>
      <c r="KHE747" s="86"/>
      <c r="KHF747" s="86"/>
      <c r="KHG747" s="86"/>
      <c r="KHH747" s="86"/>
      <c r="KHI747" s="86"/>
      <c r="KHJ747" s="86"/>
      <c r="KHK747" s="86"/>
      <c r="KHL747" s="86"/>
      <c r="KHM747" s="86"/>
      <c r="KHN747" s="86"/>
      <c r="KHO747" s="86"/>
      <c r="KHP747" s="86"/>
      <c r="KHQ747" s="86"/>
      <c r="KHR747" s="86"/>
      <c r="KHS747" s="86"/>
      <c r="KHT747" s="86"/>
      <c r="KHU747" s="86"/>
      <c r="KHV747" s="86"/>
      <c r="KHW747" s="86"/>
      <c r="KHX747" s="86"/>
      <c r="KHY747" s="86"/>
      <c r="KHZ747" s="86"/>
      <c r="KIA747" s="86"/>
      <c r="KIB747" s="86"/>
      <c r="KIC747" s="86"/>
      <c r="KID747" s="86"/>
      <c r="KIE747" s="86"/>
      <c r="KIF747" s="86"/>
      <c r="KIG747" s="86"/>
      <c r="KIH747" s="86"/>
      <c r="KII747" s="86"/>
      <c r="KIJ747" s="86"/>
      <c r="KIK747" s="86"/>
      <c r="KIL747" s="86"/>
      <c r="KIM747" s="86"/>
      <c r="KIN747" s="86"/>
      <c r="KIO747" s="86"/>
      <c r="KIP747" s="86"/>
      <c r="KIQ747" s="86"/>
      <c r="KIR747" s="86"/>
      <c r="KIS747" s="86"/>
      <c r="KIT747" s="86"/>
      <c r="KIU747" s="86"/>
      <c r="KIV747" s="86"/>
      <c r="KIW747" s="86"/>
      <c r="KIX747" s="86"/>
      <c r="KIY747" s="86"/>
      <c r="KIZ747" s="86"/>
      <c r="KJA747" s="86"/>
      <c r="KJB747" s="86"/>
      <c r="KJC747" s="86"/>
      <c r="KJD747" s="86"/>
      <c r="KJE747" s="86"/>
      <c r="KJF747" s="86"/>
      <c r="KJG747" s="86"/>
      <c r="KJH747" s="86"/>
      <c r="KJI747" s="86"/>
      <c r="KJJ747" s="86"/>
      <c r="KJK747" s="86"/>
      <c r="KJL747" s="86"/>
      <c r="KJM747" s="86"/>
      <c r="KJN747" s="86"/>
      <c r="KJO747" s="86"/>
      <c r="KJP747" s="86"/>
      <c r="KJQ747" s="86"/>
      <c r="KJR747" s="86"/>
      <c r="KJS747" s="86"/>
      <c r="KJT747" s="86"/>
      <c r="KJU747" s="86"/>
      <c r="KJV747" s="86"/>
      <c r="KJW747" s="86"/>
      <c r="KJX747" s="86"/>
      <c r="KJY747" s="86"/>
      <c r="KJZ747" s="86"/>
      <c r="KKA747" s="86"/>
      <c r="KKB747" s="86"/>
      <c r="KKC747" s="86"/>
      <c r="KKD747" s="86"/>
      <c r="KKE747" s="86"/>
      <c r="KKF747" s="86"/>
      <c r="KKG747" s="86"/>
      <c r="KKH747" s="86"/>
      <c r="KKI747" s="86"/>
      <c r="KKJ747" s="86"/>
      <c r="KKK747" s="86"/>
      <c r="KKL747" s="86"/>
      <c r="KKM747" s="86"/>
      <c r="KKN747" s="86"/>
      <c r="KKO747" s="86"/>
      <c r="KKP747" s="86"/>
      <c r="KKQ747" s="86"/>
      <c r="KKR747" s="86"/>
      <c r="KKS747" s="86"/>
      <c r="KKT747" s="86"/>
      <c r="KKU747" s="86"/>
      <c r="KKV747" s="86"/>
      <c r="KKW747" s="86"/>
      <c r="KKX747" s="86"/>
      <c r="KKY747" s="86"/>
      <c r="KKZ747" s="86"/>
      <c r="KLA747" s="86"/>
      <c r="KLB747" s="86"/>
      <c r="KLC747" s="86"/>
      <c r="KLD747" s="86"/>
      <c r="KLE747" s="86"/>
      <c r="KLF747" s="86"/>
      <c r="KLG747" s="86"/>
      <c r="KLH747" s="86"/>
      <c r="KLI747" s="86"/>
      <c r="KLJ747" s="86"/>
      <c r="KLK747" s="86"/>
      <c r="KLL747" s="86"/>
      <c r="KLM747" s="86"/>
      <c r="KLN747" s="86"/>
      <c r="KLO747" s="86"/>
      <c r="KLP747" s="86"/>
      <c r="KLQ747" s="86"/>
      <c r="KLR747" s="86"/>
      <c r="KLS747" s="86"/>
      <c r="KLT747" s="86"/>
      <c r="KLU747" s="86"/>
      <c r="KLV747" s="86"/>
      <c r="KLW747" s="86"/>
      <c r="KLX747" s="86"/>
      <c r="KLY747" s="86"/>
      <c r="KLZ747" s="86"/>
      <c r="KMA747" s="86"/>
      <c r="KMB747" s="86"/>
      <c r="KMC747" s="86"/>
      <c r="KMD747" s="86"/>
      <c r="KME747" s="86"/>
      <c r="KMF747" s="86"/>
      <c r="KMG747" s="86"/>
      <c r="KMH747" s="86"/>
      <c r="KMI747" s="86"/>
      <c r="KMJ747" s="86"/>
      <c r="KMK747" s="86"/>
      <c r="KML747" s="86"/>
      <c r="KMM747" s="86"/>
      <c r="KMN747" s="86"/>
      <c r="KMO747" s="86"/>
      <c r="KMP747" s="86"/>
      <c r="KMQ747" s="86"/>
      <c r="KMR747" s="86"/>
      <c r="KMS747" s="86"/>
      <c r="KMT747" s="86"/>
      <c r="KMU747" s="86"/>
      <c r="KMV747" s="86"/>
      <c r="KMW747" s="86"/>
      <c r="KMX747" s="86"/>
      <c r="KMY747" s="86"/>
      <c r="KMZ747" s="86"/>
      <c r="KNA747" s="86"/>
      <c r="KNB747" s="86"/>
      <c r="KNC747" s="86"/>
      <c r="KND747" s="86"/>
      <c r="KNE747" s="86"/>
      <c r="KNF747" s="86"/>
      <c r="KNG747" s="86"/>
      <c r="KNH747" s="86"/>
      <c r="KNI747" s="86"/>
      <c r="KNJ747" s="86"/>
      <c r="KNK747" s="86"/>
      <c r="KNL747" s="86"/>
      <c r="KNM747" s="86"/>
      <c r="KNN747" s="86"/>
      <c r="KNO747" s="86"/>
      <c r="KNP747" s="86"/>
      <c r="KNQ747" s="86"/>
      <c r="KNR747" s="86"/>
      <c r="KNS747" s="86"/>
      <c r="KNT747" s="86"/>
      <c r="KNU747" s="86"/>
      <c r="KNV747" s="86"/>
      <c r="KNW747" s="86"/>
      <c r="KNX747" s="86"/>
      <c r="KNY747" s="86"/>
      <c r="KNZ747" s="86"/>
      <c r="KOA747" s="86"/>
      <c r="KOB747" s="86"/>
      <c r="KOC747" s="86"/>
      <c r="KOD747" s="86"/>
      <c r="KOE747" s="86"/>
      <c r="KOF747" s="86"/>
      <c r="KOG747" s="86"/>
      <c r="KOH747" s="86"/>
      <c r="KOI747" s="86"/>
      <c r="KOJ747" s="86"/>
      <c r="KOK747" s="86"/>
      <c r="KOL747" s="86"/>
      <c r="KOM747" s="86"/>
      <c r="KON747" s="86"/>
      <c r="KOO747" s="86"/>
      <c r="KOP747" s="86"/>
      <c r="KOQ747" s="86"/>
      <c r="KOR747" s="86"/>
      <c r="KOS747" s="86"/>
      <c r="KOT747" s="86"/>
      <c r="KOU747" s="86"/>
      <c r="KOV747" s="86"/>
      <c r="KOW747" s="86"/>
      <c r="KOX747" s="86"/>
      <c r="KOY747" s="86"/>
      <c r="KOZ747" s="86"/>
      <c r="KPA747" s="86"/>
      <c r="KPB747" s="86"/>
      <c r="KPC747" s="86"/>
      <c r="KPD747" s="86"/>
      <c r="KPE747" s="86"/>
      <c r="KPF747" s="86"/>
      <c r="KPG747" s="86"/>
      <c r="KPH747" s="86"/>
      <c r="KPI747" s="86"/>
      <c r="KPJ747" s="86"/>
      <c r="KPK747" s="86"/>
      <c r="KPL747" s="86"/>
      <c r="KPM747" s="86"/>
      <c r="KPN747" s="86"/>
      <c r="KPO747" s="86"/>
      <c r="KPP747" s="86"/>
      <c r="KPQ747" s="86"/>
      <c r="KPR747" s="86"/>
      <c r="KPS747" s="86"/>
      <c r="KPT747" s="86"/>
      <c r="KPU747" s="86"/>
      <c r="KPV747" s="86"/>
      <c r="KPW747" s="86"/>
      <c r="KPX747" s="86"/>
      <c r="KPY747" s="86"/>
      <c r="KPZ747" s="86"/>
      <c r="KQA747" s="86"/>
      <c r="KQB747" s="86"/>
      <c r="KQC747" s="86"/>
      <c r="KQD747" s="86"/>
      <c r="KQE747" s="86"/>
      <c r="KQF747" s="86"/>
      <c r="KQG747" s="86"/>
      <c r="KQH747" s="86"/>
      <c r="KQI747" s="86"/>
      <c r="KQJ747" s="86"/>
      <c r="KQK747" s="86"/>
      <c r="KQL747" s="86"/>
      <c r="KQM747" s="86"/>
      <c r="KQN747" s="86"/>
      <c r="KQO747" s="86"/>
      <c r="KQP747" s="86"/>
      <c r="KQQ747" s="86"/>
      <c r="KQR747" s="86"/>
      <c r="KQS747" s="86"/>
      <c r="KQT747" s="86"/>
      <c r="KQU747" s="86"/>
      <c r="KQV747" s="86"/>
      <c r="KQW747" s="86"/>
      <c r="KQX747" s="86"/>
      <c r="KQY747" s="86"/>
      <c r="KQZ747" s="86"/>
      <c r="KRA747" s="86"/>
      <c r="KRB747" s="86"/>
      <c r="KRC747" s="86"/>
      <c r="KRD747" s="86"/>
      <c r="KRE747" s="86"/>
      <c r="KRF747" s="86"/>
      <c r="KRG747" s="86"/>
      <c r="KRH747" s="86"/>
      <c r="KRI747" s="86"/>
      <c r="KRJ747" s="86"/>
      <c r="KRK747" s="86"/>
      <c r="KRL747" s="86"/>
      <c r="KRM747" s="86"/>
      <c r="KRN747" s="86"/>
      <c r="KRO747" s="86"/>
      <c r="KRP747" s="86"/>
      <c r="KRQ747" s="86"/>
      <c r="KRR747" s="86"/>
      <c r="KRS747" s="86"/>
      <c r="KRT747" s="86"/>
      <c r="KRU747" s="86"/>
      <c r="KRV747" s="86"/>
      <c r="KRW747" s="86"/>
      <c r="KRX747" s="86"/>
      <c r="KRY747" s="86"/>
      <c r="KRZ747" s="86"/>
      <c r="KSA747" s="86"/>
      <c r="KSB747" s="86"/>
      <c r="KSC747" s="86"/>
      <c r="KSD747" s="86"/>
      <c r="KSE747" s="86"/>
      <c r="KSF747" s="86"/>
      <c r="KSG747" s="86"/>
      <c r="KSH747" s="86"/>
      <c r="KSI747" s="86"/>
      <c r="KSJ747" s="86"/>
      <c r="KSK747" s="86"/>
      <c r="KSL747" s="86"/>
      <c r="KSM747" s="86"/>
      <c r="KSN747" s="86"/>
      <c r="KSO747" s="86"/>
      <c r="KSP747" s="86"/>
      <c r="KSQ747" s="86"/>
      <c r="KSR747" s="86"/>
      <c r="KSS747" s="86"/>
      <c r="KST747" s="86"/>
      <c r="KSU747" s="86"/>
      <c r="KSV747" s="86"/>
      <c r="KSW747" s="86"/>
      <c r="KSX747" s="86"/>
      <c r="KSY747" s="86"/>
      <c r="KSZ747" s="86"/>
      <c r="KTA747" s="86"/>
      <c r="KTB747" s="86"/>
      <c r="KTC747" s="86"/>
      <c r="KTD747" s="86"/>
      <c r="KTE747" s="86"/>
      <c r="KTF747" s="86"/>
      <c r="KTG747" s="86"/>
      <c r="KTH747" s="86"/>
      <c r="KTI747" s="86"/>
      <c r="KTJ747" s="86"/>
      <c r="KTK747" s="86"/>
      <c r="KTL747" s="86"/>
      <c r="KTM747" s="86"/>
      <c r="KTN747" s="86"/>
      <c r="KTO747" s="86"/>
      <c r="KTP747" s="86"/>
      <c r="KTQ747" s="86"/>
      <c r="KTR747" s="86"/>
      <c r="KTS747" s="86"/>
      <c r="KTT747" s="86"/>
      <c r="KTU747" s="86"/>
      <c r="KTV747" s="86"/>
      <c r="KTW747" s="86"/>
      <c r="KTX747" s="86"/>
      <c r="KTY747" s="86"/>
      <c r="KTZ747" s="86"/>
      <c r="KUA747" s="86"/>
      <c r="KUB747" s="86"/>
      <c r="KUC747" s="86"/>
      <c r="KUD747" s="86"/>
      <c r="KUE747" s="86"/>
      <c r="KUF747" s="86"/>
      <c r="KUG747" s="86"/>
      <c r="KUH747" s="86"/>
      <c r="KUI747" s="86"/>
      <c r="KUJ747" s="86"/>
      <c r="KUK747" s="86"/>
      <c r="KUL747" s="86"/>
      <c r="KUM747" s="86"/>
      <c r="KUN747" s="86"/>
      <c r="KUO747" s="86"/>
      <c r="KUP747" s="86"/>
      <c r="KUQ747" s="86"/>
      <c r="KUR747" s="86"/>
      <c r="KUS747" s="86"/>
      <c r="KUT747" s="86"/>
      <c r="KUU747" s="86"/>
      <c r="KUV747" s="86"/>
      <c r="KUW747" s="86"/>
      <c r="KUX747" s="86"/>
      <c r="KUY747" s="86"/>
      <c r="KUZ747" s="86"/>
      <c r="KVA747" s="86"/>
      <c r="KVB747" s="86"/>
      <c r="KVC747" s="86"/>
      <c r="KVD747" s="86"/>
      <c r="KVE747" s="86"/>
      <c r="KVF747" s="86"/>
      <c r="KVG747" s="86"/>
      <c r="KVH747" s="86"/>
      <c r="KVI747" s="86"/>
      <c r="KVJ747" s="86"/>
      <c r="KVK747" s="86"/>
      <c r="KVL747" s="86"/>
      <c r="KVM747" s="86"/>
      <c r="KVN747" s="86"/>
      <c r="KVO747" s="86"/>
      <c r="KVP747" s="86"/>
      <c r="KVQ747" s="86"/>
      <c r="KVR747" s="86"/>
      <c r="KVS747" s="86"/>
      <c r="KVT747" s="86"/>
      <c r="KVU747" s="86"/>
      <c r="KVV747" s="86"/>
      <c r="KVW747" s="86"/>
      <c r="KVX747" s="86"/>
      <c r="KVY747" s="86"/>
      <c r="KVZ747" s="86"/>
      <c r="KWA747" s="86"/>
      <c r="KWB747" s="86"/>
      <c r="KWC747" s="86"/>
      <c r="KWD747" s="86"/>
      <c r="KWE747" s="86"/>
      <c r="KWF747" s="86"/>
      <c r="KWG747" s="86"/>
      <c r="KWH747" s="86"/>
      <c r="KWI747" s="86"/>
      <c r="KWJ747" s="86"/>
      <c r="KWK747" s="86"/>
      <c r="KWL747" s="86"/>
      <c r="KWM747" s="86"/>
      <c r="KWN747" s="86"/>
      <c r="KWO747" s="86"/>
      <c r="KWP747" s="86"/>
      <c r="KWQ747" s="86"/>
      <c r="KWR747" s="86"/>
      <c r="KWS747" s="86"/>
      <c r="KWT747" s="86"/>
      <c r="KWU747" s="86"/>
      <c r="KWV747" s="86"/>
      <c r="KWW747" s="86"/>
      <c r="KWX747" s="86"/>
      <c r="KWY747" s="86"/>
      <c r="KWZ747" s="86"/>
      <c r="KXA747" s="86"/>
      <c r="KXB747" s="86"/>
      <c r="KXC747" s="86"/>
      <c r="KXD747" s="86"/>
      <c r="KXE747" s="86"/>
      <c r="KXF747" s="86"/>
      <c r="KXG747" s="86"/>
      <c r="KXH747" s="86"/>
      <c r="KXI747" s="86"/>
      <c r="KXJ747" s="86"/>
      <c r="KXK747" s="86"/>
      <c r="KXL747" s="86"/>
      <c r="KXM747" s="86"/>
      <c r="KXN747" s="86"/>
      <c r="KXO747" s="86"/>
      <c r="KXP747" s="86"/>
      <c r="KXQ747" s="86"/>
      <c r="KXR747" s="86"/>
      <c r="KXS747" s="86"/>
      <c r="KXT747" s="86"/>
      <c r="KXU747" s="86"/>
      <c r="KXV747" s="86"/>
      <c r="KXW747" s="86"/>
      <c r="KXX747" s="86"/>
      <c r="KXY747" s="86"/>
      <c r="KXZ747" s="86"/>
      <c r="KYA747" s="86"/>
      <c r="KYB747" s="86"/>
      <c r="KYC747" s="86"/>
      <c r="KYD747" s="86"/>
      <c r="KYE747" s="86"/>
      <c r="KYF747" s="86"/>
      <c r="KYG747" s="86"/>
      <c r="KYH747" s="86"/>
      <c r="KYI747" s="86"/>
      <c r="KYJ747" s="86"/>
      <c r="KYK747" s="86"/>
      <c r="KYL747" s="86"/>
      <c r="KYM747" s="86"/>
      <c r="KYN747" s="86"/>
      <c r="KYO747" s="86"/>
      <c r="KYP747" s="86"/>
      <c r="KYQ747" s="86"/>
      <c r="KYR747" s="86"/>
      <c r="KYS747" s="86"/>
      <c r="KYT747" s="86"/>
      <c r="KYU747" s="86"/>
      <c r="KYV747" s="86"/>
      <c r="KYW747" s="86"/>
      <c r="KYX747" s="86"/>
      <c r="KYY747" s="86"/>
      <c r="KYZ747" s="86"/>
      <c r="KZA747" s="86"/>
      <c r="KZB747" s="86"/>
      <c r="KZC747" s="86"/>
      <c r="KZD747" s="86"/>
      <c r="KZE747" s="86"/>
      <c r="KZF747" s="86"/>
      <c r="KZG747" s="86"/>
      <c r="KZH747" s="86"/>
      <c r="KZI747" s="86"/>
      <c r="KZJ747" s="86"/>
      <c r="KZK747" s="86"/>
      <c r="KZL747" s="86"/>
      <c r="KZM747" s="86"/>
      <c r="KZN747" s="86"/>
      <c r="KZO747" s="86"/>
      <c r="KZP747" s="86"/>
      <c r="KZQ747" s="86"/>
      <c r="KZR747" s="86"/>
      <c r="KZS747" s="86"/>
      <c r="KZT747" s="86"/>
      <c r="KZU747" s="86"/>
      <c r="KZV747" s="86"/>
      <c r="KZW747" s="86"/>
      <c r="KZX747" s="86"/>
      <c r="KZY747" s="86"/>
      <c r="KZZ747" s="86"/>
      <c r="LAA747" s="86"/>
      <c r="LAB747" s="86"/>
      <c r="LAC747" s="86"/>
      <c r="LAD747" s="86"/>
      <c r="LAE747" s="86"/>
      <c r="LAF747" s="86"/>
      <c r="LAG747" s="86"/>
      <c r="LAH747" s="86"/>
      <c r="LAI747" s="86"/>
      <c r="LAJ747" s="86"/>
      <c r="LAK747" s="86"/>
      <c r="LAL747" s="86"/>
      <c r="LAM747" s="86"/>
      <c r="LAN747" s="86"/>
      <c r="LAO747" s="86"/>
      <c r="LAP747" s="86"/>
      <c r="LAQ747" s="86"/>
      <c r="LAR747" s="86"/>
      <c r="LAS747" s="86"/>
      <c r="LAT747" s="86"/>
      <c r="LAU747" s="86"/>
      <c r="LAV747" s="86"/>
      <c r="LAW747" s="86"/>
      <c r="LAX747" s="86"/>
      <c r="LAY747" s="86"/>
      <c r="LAZ747" s="86"/>
      <c r="LBA747" s="86"/>
      <c r="LBB747" s="86"/>
      <c r="LBC747" s="86"/>
      <c r="LBD747" s="86"/>
      <c r="LBE747" s="86"/>
      <c r="LBF747" s="86"/>
      <c r="LBG747" s="86"/>
      <c r="LBH747" s="86"/>
      <c r="LBI747" s="86"/>
      <c r="LBJ747" s="86"/>
      <c r="LBK747" s="86"/>
      <c r="LBL747" s="86"/>
      <c r="LBM747" s="86"/>
      <c r="LBN747" s="86"/>
      <c r="LBO747" s="86"/>
      <c r="LBP747" s="86"/>
      <c r="LBQ747" s="86"/>
      <c r="LBR747" s="86"/>
      <c r="LBS747" s="86"/>
      <c r="LBT747" s="86"/>
      <c r="LBU747" s="86"/>
      <c r="LBV747" s="86"/>
      <c r="LBW747" s="86"/>
      <c r="LBX747" s="86"/>
      <c r="LBY747" s="86"/>
      <c r="LBZ747" s="86"/>
      <c r="LCA747" s="86"/>
      <c r="LCB747" s="86"/>
      <c r="LCC747" s="86"/>
      <c r="LCD747" s="86"/>
      <c r="LCE747" s="86"/>
      <c r="LCF747" s="86"/>
      <c r="LCG747" s="86"/>
      <c r="LCH747" s="86"/>
      <c r="LCI747" s="86"/>
      <c r="LCJ747" s="86"/>
      <c r="LCK747" s="86"/>
      <c r="LCL747" s="86"/>
      <c r="LCM747" s="86"/>
      <c r="LCN747" s="86"/>
      <c r="LCO747" s="86"/>
      <c r="LCP747" s="86"/>
      <c r="LCQ747" s="86"/>
      <c r="LCR747" s="86"/>
      <c r="LCS747" s="86"/>
      <c r="LCT747" s="86"/>
      <c r="LCU747" s="86"/>
      <c r="LCV747" s="86"/>
      <c r="LCW747" s="86"/>
      <c r="LCX747" s="86"/>
      <c r="LCY747" s="86"/>
      <c r="LCZ747" s="86"/>
      <c r="LDA747" s="86"/>
      <c r="LDB747" s="86"/>
      <c r="LDC747" s="86"/>
      <c r="LDD747" s="86"/>
      <c r="LDE747" s="86"/>
      <c r="LDF747" s="86"/>
      <c r="LDG747" s="86"/>
      <c r="LDH747" s="86"/>
      <c r="LDI747" s="86"/>
      <c r="LDJ747" s="86"/>
      <c r="LDK747" s="86"/>
      <c r="LDL747" s="86"/>
      <c r="LDM747" s="86"/>
      <c r="LDN747" s="86"/>
      <c r="LDO747" s="86"/>
      <c r="LDP747" s="86"/>
      <c r="LDQ747" s="86"/>
      <c r="LDR747" s="86"/>
      <c r="LDS747" s="86"/>
      <c r="LDT747" s="86"/>
      <c r="LDU747" s="86"/>
      <c r="LDV747" s="86"/>
      <c r="LDW747" s="86"/>
      <c r="LDX747" s="86"/>
      <c r="LDY747" s="86"/>
      <c r="LDZ747" s="86"/>
      <c r="LEA747" s="86"/>
      <c r="LEB747" s="86"/>
      <c r="LEC747" s="86"/>
      <c r="LED747" s="86"/>
      <c r="LEE747" s="86"/>
      <c r="LEF747" s="86"/>
      <c r="LEG747" s="86"/>
      <c r="LEH747" s="86"/>
      <c r="LEI747" s="86"/>
      <c r="LEJ747" s="86"/>
      <c r="LEK747" s="86"/>
      <c r="LEL747" s="86"/>
      <c r="LEM747" s="86"/>
      <c r="LEN747" s="86"/>
      <c r="LEO747" s="86"/>
      <c r="LEP747" s="86"/>
      <c r="LEQ747" s="86"/>
      <c r="LER747" s="86"/>
      <c r="LES747" s="86"/>
      <c r="LET747" s="86"/>
      <c r="LEU747" s="86"/>
      <c r="LEV747" s="86"/>
      <c r="LEW747" s="86"/>
      <c r="LEX747" s="86"/>
      <c r="LEY747" s="86"/>
      <c r="LEZ747" s="86"/>
      <c r="LFA747" s="86"/>
      <c r="LFB747" s="86"/>
      <c r="LFC747" s="86"/>
      <c r="LFD747" s="86"/>
      <c r="LFE747" s="86"/>
      <c r="LFF747" s="86"/>
      <c r="LFG747" s="86"/>
      <c r="LFH747" s="86"/>
      <c r="LFI747" s="86"/>
      <c r="LFJ747" s="86"/>
      <c r="LFK747" s="86"/>
      <c r="LFL747" s="86"/>
      <c r="LFM747" s="86"/>
      <c r="LFN747" s="86"/>
      <c r="LFO747" s="86"/>
      <c r="LFP747" s="86"/>
      <c r="LFQ747" s="86"/>
      <c r="LFR747" s="86"/>
      <c r="LFS747" s="86"/>
      <c r="LFT747" s="86"/>
      <c r="LFU747" s="86"/>
      <c r="LFV747" s="86"/>
      <c r="LFW747" s="86"/>
      <c r="LFX747" s="86"/>
      <c r="LFY747" s="86"/>
      <c r="LFZ747" s="86"/>
      <c r="LGA747" s="86"/>
      <c r="LGB747" s="86"/>
      <c r="LGC747" s="86"/>
      <c r="LGD747" s="86"/>
      <c r="LGE747" s="86"/>
      <c r="LGF747" s="86"/>
      <c r="LGG747" s="86"/>
      <c r="LGH747" s="86"/>
      <c r="LGI747" s="86"/>
      <c r="LGJ747" s="86"/>
      <c r="LGK747" s="86"/>
      <c r="LGL747" s="86"/>
      <c r="LGM747" s="86"/>
      <c r="LGN747" s="86"/>
      <c r="LGO747" s="86"/>
      <c r="LGP747" s="86"/>
      <c r="LGQ747" s="86"/>
      <c r="LGR747" s="86"/>
      <c r="LGS747" s="86"/>
      <c r="LGT747" s="86"/>
      <c r="LGU747" s="86"/>
      <c r="LGV747" s="86"/>
      <c r="LGW747" s="86"/>
      <c r="LGX747" s="86"/>
      <c r="LGY747" s="86"/>
      <c r="LGZ747" s="86"/>
      <c r="LHA747" s="86"/>
      <c r="LHB747" s="86"/>
      <c r="LHC747" s="86"/>
      <c r="LHD747" s="86"/>
      <c r="LHE747" s="86"/>
      <c r="LHF747" s="86"/>
      <c r="LHG747" s="86"/>
      <c r="LHH747" s="86"/>
      <c r="LHI747" s="86"/>
      <c r="LHJ747" s="86"/>
      <c r="LHK747" s="86"/>
      <c r="LHL747" s="86"/>
      <c r="LHM747" s="86"/>
      <c r="LHN747" s="86"/>
      <c r="LHO747" s="86"/>
      <c r="LHP747" s="86"/>
      <c r="LHQ747" s="86"/>
      <c r="LHR747" s="86"/>
      <c r="LHS747" s="86"/>
      <c r="LHT747" s="86"/>
      <c r="LHU747" s="86"/>
      <c r="LHV747" s="86"/>
      <c r="LHW747" s="86"/>
      <c r="LHX747" s="86"/>
      <c r="LHY747" s="86"/>
      <c r="LHZ747" s="86"/>
      <c r="LIA747" s="86"/>
      <c r="LIB747" s="86"/>
      <c r="LIC747" s="86"/>
      <c r="LID747" s="86"/>
      <c r="LIE747" s="86"/>
      <c r="LIF747" s="86"/>
      <c r="LIG747" s="86"/>
      <c r="LIH747" s="86"/>
      <c r="LII747" s="86"/>
      <c r="LIJ747" s="86"/>
      <c r="LIK747" s="86"/>
      <c r="LIL747" s="86"/>
      <c r="LIM747" s="86"/>
      <c r="LIN747" s="86"/>
      <c r="LIO747" s="86"/>
      <c r="LIP747" s="86"/>
      <c r="LIQ747" s="86"/>
      <c r="LIR747" s="86"/>
      <c r="LIS747" s="86"/>
      <c r="LIT747" s="86"/>
      <c r="LIU747" s="86"/>
      <c r="LIV747" s="86"/>
      <c r="LIW747" s="86"/>
      <c r="LIX747" s="86"/>
      <c r="LIY747" s="86"/>
      <c r="LIZ747" s="86"/>
      <c r="LJA747" s="86"/>
      <c r="LJB747" s="86"/>
      <c r="LJC747" s="86"/>
      <c r="LJD747" s="86"/>
      <c r="LJE747" s="86"/>
      <c r="LJF747" s="86"/>
      <c r="LJG747" s="86"/>
      <c r="LJH747" s="86"/>
      <c r="LJI747" s="86"/>
      <c r="LJJ747" s="86"/>
      <c r="LJK747" s="86"/>
      <c r="LJL747" s="86"/>
      <c r="LJM747" s="86"/>
      <c r="LJN747" s="86"/>
      <c r="LJO747" s="86"/>
      <c r="LJP747" s="86"/>
      <c r="LJQ747" s="86"/>
      <c r="LJR747" s="86"/>
      <c r="LJS747" s="86"/>
      <c r="LJT747" s="86"/>
      <c r="LJU747" s="86"/>
      <c r="LJV747" s="86"/>
      <c r="LJW747" s="86"/>
      <c r="LJX747" s="86"/>
      <c r="LJY747" s="86"/>
      <c r="LJZ747" s="86"/>
      <c r="LKA747" s="86"/>
      <c r="LKB747" s="86"/>
      <c r="LKC747" s="86"/>
      <c r="LKD747" s="86"/>
      <c r="LKE747" s="86"/>
      <c r="LKF747" s="86"/>
      <c r="LKG747" s="86"/>
      <c r="LKH747" s="86"/>
      <c r="LKI747" s="86"/>
      <c r="LKJ747" s="86"/>
      <c r="LKK747" s="86"/>
      <c r="LKL747" s="86"/>
      <c r="LKM747" s="86"/>
      <c r="LKN747" s="86"/>
      <c r="LKO747" s="86"/>
      <c r="LKP747" s="86"/>
      <c r="LKQ747" s="86"/>
      <c r="LKR747" s="86"/>
      <c r="LKS747" s="86"/>
      <c r="LKT747" s="86"/>
      <c r="LKU747" s="86"/>
      <c r="LKV747" s="86"/>
      <c r="LKW747" s="86"/>
      <c r="LKX747" s="86"/>
      <c r="LKY747" s="86"/>
      <c r="LKZ747" s="86"/>
      <c r="LLA747" s="86"/>
      <c r="LLB747" s="86"/>
      <c r="LLC747" s="86"/>
      <c r="LLD747" s="86"/>
      <c r="LLE747" s="86"/>
      <c r="LLF747" s="86"/>
      <c r="LLG747" s="86"/>
      <c r="LLH747" s="86"/>
      <c r="LLI747" s="86"/>
      <c r="LLJ747" s="86"/>
      <c r="LLK747" s="86"/>
      <c r="LLL747" s="86"/>
      <c r="LLM747" s="86"/>
      <c r="LLN747" s="86"/>
      <c r="LLO747" s="86"/>
      <c r="LLP747" s="86"/>
      <c r="LLQ747" s="86"/>
      <c r="LLR747" s="86"/>
      <c r="LLS747" s="86"/>
      <c r="LLT747" s="86"/>
      <c r="LLU747" s="86"/>
      <c r="LLV747" s="86"/>
      <c r="LLW747" s="86"/>
      <c r="LLX747" s="86"/>
      <c r="LLY747" s="86"/>
      <c r="LLZ747" s="86"/>
      <c r="LMA747" s="86"/>
      <c r="LMB747" s="86"/>
      <c r="LMC747" s="86"/>
      <c r="LMD747" s="86"/>
      <c r="LME747" s="86"/>
      <c r="LMF747" s="86"/>
      <c r="LMG747" s="86"/>
      <c r="LMH747" s="86"/>
      <c r="LMI747" s="86"/>
      <c r="LMJ747" s="86"/>
      <c r="LMK747" s="86"/>
      <c r="LML747" s="86"/>
      <c r="LMM747" s="86"/>
      <c r="LMN747" s="86"/>
      <c r="LMO747" s="86"/>
      <c r="LMP747" s="86"/>
      <c r="LMQ747" s="86"/>
      <c r="LMR747" s="86"/>
      <c r="LMS747" s="86"/>
      <c r="LMT747" s="86"/>
      <c r="LMU747" s="86"/>
      <c r="LMV747" s="86"/>
      <c r="LMW747" s="86"/>
      <c r="LMX747" s="86"/>
      <c r="LMY747" s="86"/>
      <c r="LMZ747" s="86"/>
      <c r="LNA747" s="86"/>
      <c r="LNB747" s="86"/>
      <c r="LNC747" s="86"/>
      <c r="LND747" s="86"/>
      <c r="LNE747" s="86"/>
      <c r="LNF747" s="86"/>
      <c r="LNG747" s="86"/>
      <c r="LNH747" s="86"/>
      <c r="LNI747" s="86"/>
      <c r="LNJ747" s="86"/>
      <c r="LNK747" s="86"/>
      <c r="LNL747" s="86"/>
      <c r="LNM747" s="86"/>
      <c r="LNN747" s="86"/>
      <c r="LNO747" s="86"/>
      <c r="LNP747" s="86"/>
      <c r="LNQ747" s="86"/>
      <c r="LNR747" s="86"/>
      <c r="LNS747" s="86"/>
      <c r="LNT747" s="86"/>
      <c r="LNU747" s="86"/>
      <c r="LNV747" s="86"/>
      <c r="LNW747" s="86"/>
      <c r="LNX747" s="86"/>
      <c r="LNY747" s="86"/>
      <c r="LNZ747" s="86"/>
      <c r="LOA747" s="86"/>
      <c r="LOB747" s="86"/>
      <c r="LOC747" s="86"/>
      <c r="LOD747" s="86"/>
      <c r="LOE747" s="86"/>
      <c r="LOF747" s="86"/>
      <c r="LOG747" s="86"/>
      <c r="LOH747" s="86"/>
      <c r="LOI747" s="86"/>
      <c r="LOJ747" s="86"/>
      <c r="LOK747" s="86"/>
      <c r="LOL747" s="86"/>
      <c r="LOM747" s="86"/>
      <c r="LON747" s="86"/>
      <c r="LOO747" s="86"/>
      <c r="LOP747" s="86"/>
      <c r="LOQ747" s="86"/>
      <c r="LOR747" s="86"/>
      <c r="LOS747" s="86"/>
      <c r="LOT747" s="86"/>
      <c r="LOU747" s="86"/>
      <c r="LOV747" s="86"/>
      <c r="LOW747" s="86"/>
      <c r="LOX747" s="86"/>
      <c r="LOY747" s="86"/>
      <c r="LOZ747" s="86"/>
      <c r="LPA747" s="86"/>
      <c r="LPB747" s="86"/>
      <c r="LPC747" s="86"/>
      <c r="LPD747" s="86"/>
      <c r="LPE747" s="86"/>
      <c r="LPF747" s="86"/>
      <c r="LPG747" s="86"/>
      <c r="LPH747" s="86"/>
      <c r="LPI747" s="86"/>
      <c r="LPJ747" s="86"/>
      <c r="LPK747" s="86"/>
      <c r="LPL747" s="86"/>
      <c r="LPM747" s="86"/>
      <c r="LPN747" s="86"/>
      <c r="LPO747" s="86"/>
      <c r="LPP747" s="86"/>
      <c r="LPQ747" s="86"/>
      <c r="LPR747" s="86"/>
      <c r="LPS747" s="86"/>
      <c r="LPT747" s="86"/>
      <c r="LPU747" s="86"/>
      <c r="LPV747" s="86"/>
      <c r="LPW747" s="86"/>
      <c r="LPX747" s="86"/>
      <c r="LPY747" s="86"/>
      <c r="LPZ747" s="86"/>
      <c r="LQA747" s="86"/>
      <c r="LQB747" s="86"/>
      <c r="LQC747" s="86"/>
      <c r="LQD747" s="86"/>
      <c r="LQE747" s="86"/>
      <c r="LQF747" s="86"/>
      <c r="LQG747" s="86"/>
      <c r="LQH747" s="86"/>
      <c r="LQI747" s="86"/>
      <c r="LQJ747" s="86"/>
      <c r="LQK747" s="86"/>
      <c r="LQL747" s="86"/>
      <c r="LQM747" s="86"/>
      <c r="LQN747" s="86"/>
      <c r="LQO747" s="86"/>
      <c r="LQP747" s="86"/>
      <c r="LQQ747" s="86"/>
      <c r="LQR747" s="86"/>
      <c r="LQS747" s="86"/>
      <c r="LQT747" s="86"/>
      <c r="LQU747" s="86"/>
      <c r="LQV747" s="86"/>
      <c r="LQW747" s="86"/>
      <c r="LQX747" s="86"/>
      <c r="LQY747" s="86"/>
      <c r="LQZ747" s="86"/>
      <c r="LRA747" s="86"/>
      <c r="LRB747" s="86"/>
      <c r="LRC747" s="86"/>
      <c r="LRD747" s="86"/>
      <c r="LRE747" s="86"/>
      <c r="LRF747" s="86"/>
      <c r="LRG747" s="86"/>
      <c r="LRH747" s="86"/>
      <c r="LRI747" s="86"/>
      <c r="LRJ747" s="86"/>
      <c r="LRK747" s="86"/>
      <c r="LRL747" s="86"/>
      <c r="LRM747" s="86"/>
      <c r="LRN747" s="86"/>
      <c r="LRO747" s="86"/>
      <c r="LRP747" s="86"/>
      <c r="LRQ747" s="86"/>
      <c r="LRR747" s="86"/>
      <c r="LRS747" s="86"/>
      <c r="LRT747" s="86"/>
      <c r="LRU747" s="86"/>
      <c r="LRV747" s="86"/>
      <c r="LRW747" s="86"/>
      <c r="LRX747" s="86"/>
      <c r="LRY747" s="86"/>
      <c r="LRZ747" s="86"/>
      <c r="LSA747" s="86"/>
      <c r="LSB747" s="86"/>
      <c r="LSC747" s="86"/>
      <c r="LSD747" s="86"/>
      <c r="LSE747" s="86"/>
      <c r="LSF747" s="86"/>
      <c r="LSG747" s="86"/>
      <c r="LSH747" s="86"/>
      <c r="LSI747" s="86"/>
      <c r="LSJ747" s="86"/>
      <c r="LSK747" s="86"/>
      <c r="LSL747" s="86"/>
      <c r="LSM747" s="86"/>
      <c r="LSN747" s="86"/>
      <c r="LSO747" s="86"/>
      <c r="LSP747" s="86"/>
      <c r="LSQ747" s="86"/>
      <c r="LSR747" s="86"/>
      <c r="LSS747" s="86"/>
      <c r="LST747" s="86"/>
      <c r="LSU747" s="86"/>
      <c r="LSV747" s="86"/>
      <c r="LSW747" s="86"/>
      <c r="LSX747" s="86"/>
      <c r="LSY747" s="86"/>
      <c r="LSZ747" s="86"/>
      <c r="LTA747" s="86"/>
      <c r="LTB747" s="86"/>
      <c r="LTC747" s="86"/>
      <c r="LTD747" s="86"/>
      <c r="LTE747" s="86"/>
      <c r="LTF747" s="86"/>
      <c r="LTG747" s="86"/>
      <c r="LTH747" s="86"/>
      <c r="LTI747" s="86"/>
      <c r="LTJ747" s="86"/>
      <c r="LTK747" s="86"/>
      <c r="LTL747" s="86"/>
      <c r="LTM747" s="86"/>
      <c r="LTN747" s="86"/>
      <c r="LTO747" s="86"/>
      <c r="LTP747" s="86"/>
      <c r="LTQ747" s="86"/>
      <c r="LTR747" s="86"/>
      <c r="LTS747" s="86"/>
      <c r="LTT747" s="86"/>
      <c r="LTU747" s="86"/>
      <c r="LTV747" s="86"/>
      <c r="LTW747" s="86"/>
      <c r="LTX747" s="86"/>
      <c r="LTY747" s="86"/>
      <c r="LTZ747" s="86"/>
      <c r="LUA747" s="86"/>
      <c r="LUB747" s="86"/>
      <c r="LUC747" s="86"/>
      <c r="LUD747" s="86"/>
      <c r="LUE747" s="86"/>
      <c r="LUF747" s="86"/>
      <c r="LUG747" s="86"/>
      <c r="LUH747" s="86"/>
      <c r="LUI747" s="86"/>
      <c r="LUJ747" s="86"/>
      <c r="LUK747" s="86"/>
      <c r="LUL747" s="86"/>
      <c r="LUM747" s="86"/>
      <c r="LUN747" s="86"/>
      <c r="LUO747" s="86"/>
      <c r="LUP747" s="86"/>
      <c r="LUQ747" s="86"/>
      <c r="LUR747" s="86"/>
      <c r="LUS747" s="86"/>
      <c r="LUT747" s="86"/>
      <c r="LUU747" s="86"/>
      <c r="LUV747" s="86"/>
      <c r="LUW747" s="86"/>
      <c r="LUX747" s="86"/>
      <c r="LUY747" s="86"/>
      <c r="LUZ747" s="86"/>
      <c r="LVA747" s="86"/>
      <c r="LVB747" s="86"/>
      <c r="LVC747" s="86"/>
      <c r="LVD747" s="86"/>
      <c r="LVE747" s="86"/>
      <c r="LVF747" s="86"/>
      <c r="LVG747" s="86"/>
      <c r="LVH747" s="86"/>
      <c r="LVI747" s="86"/>
      <c r="LVJ747" s="86"/>
      <c r="LVK747" s="86"/>
      <c r="LVL747" s="86"/>
      <c r="LVM747" s="86"/>
      <c r="LVN747" s="86"/>
      <c r="LVO747" s="86"/>
      <c r="LVP747" s="86"/>
      <c r="LVQ747" s="86"/>
      <c r="LVR747" s="86"/>
      <c r="LVS747" s="86"/>
      <c r="LVT747" s="86"/>
      <c r="LVU747" s="86"/>
      <c r="LVV747" s="86"/>
      <c r="LVW747" s="86"/>
      <c r="LVX747" s="86"/>
      <c r="LVY747" s="86"/>
      <c r="LVZ747" s="86"/>
      <c r="LWA747" s="86"/>
      <c r="LWB747" s="86"/>
      <c r="LWC747" s="86"/>
      <c r="LWD747" s="86"/>
      <c r="LWE747" s="86"/>
      <c r="LWF747" s="86"/>
      <c r="LWG747" s="86"/>
      <c r="LWH747" s="86"/>
      <c r="LWI747" s="86"/>
      <c r="LWJ747" s="86"/>
      <c r="LWK747" s="86"/>
      <c r="LWL747" s="86"/>
      <c r="LWM747" s="86"/>
      <c r="LWN747" s="86"/>
      <c r="LWO747" s="86"/>
      <c r="LWP747" s="86"/>
      <c r="LWQ747" s="86"/>
      <c r="LWR747" s="86"/>
      <c r="LWS747" s="86"/>
      <c r="LWT747" s="86"/>
      <c r="LWU747" s="86"/>
      <c r="LWV747" s="86"/>
      <c r="LWW747" s="86"/>
      <c r="LWX747" s="86"/>
      <c r="LWY747" s="86"/>
      <c r="LWZ747" s="86"/>
      <c r="LXA747" s="86"/>
      <c r="LXB747" s="86"/>
      <c r="LXC747" s="86"/>
      <c r="LXD747" s="86"/>
      <c r="LXE747" s="86"/>
      <c r="LXF747" s="86"/>
      <c r="LXG747" s="86"/>
      <c r="LXH747" s="86"/>
      <c r="LXI747" s="86"/>
      <c r="LXJ747" s="86"/>
      <c r="LXK747" s="86"/>
      <c r="LXL747" s="86"/>
      <c r="LXM747" s="86"/>
      <c r="LXN747" s="86"/>
      <c r="LXO747" s="86"/>
      <c r="LXP747" s="86"/>
      <c r="LXQ747" s="86"/>
      <c r="LXR747" s="86"/>
      <c r="LXS747" s="86"/>
      <c r="LXT747" s="86"/>
      <c r="LXU747" s="86"/>
      <c r="LXV747" s="86"/>
      <c r="LXW747" s="86"/>
      <c r="LXX747" s="86"/>
      <c r="LXY747" s="86"/>
      <c r="LXZ747" s="86"/>
      <c r="LYA747" s="86"/>
      <c r="LYB747" s="86"/>
      <c r="LYC747" s="86"/>
      <c r="LYD747" s="86"/>
      <c r="LYE747" s="86"/>
      <c r="LYF747" s="86"/>
      <c r="LYG747" s="86"/>
      <c r="LYH747" s="86"/>
      <c r="LYI747" s="86"/>
      <c r="LYJ747" s="86"/>
      <c r="LYK747" s="86"/>
      <c r="LYL747" s="86"/>
      <c r="LYM747" s="86"/>
      <c r="LYN747" s="86"/>
      <c r="LYO747" s="86"/>
      <c r="LYP747" s="86"/>
      <c r="LYQ747" s="86"/>
      <c r="LYR747" s="86"/>
      <c r="LYS747" s="86"/>
      <c r="LYT747" s="86"/>
      <c r="LYU747" s="86"/>
      <c r="LYV747" s="86"/>
      <c r="LYW747" s="86"/>
      <c r="LYX747" s="86"/>
      <c r="LYY747" s="86"/>
      <c r="LYZ747" s="86"/>
      <c r="LZA747" s="86"/>
      <c r="LZB747" s="86"/>
      <c r="LZC747" s="86"/>
      <c r="LZD747" s="86"/>
      <c r="LZE747" s="86"/>
      <c r="LZF747" s="86"/>
      <c r="LZG747" s="86"/>
      <c r="LZH747" s="86"/>
      <c r="LZI747" s="86"/>
      <c r="LZJ747" s="86"/>
      <c r="LZK747" s="86"/>
      <c r="LZL747" s="86"/>
      <c r="LZM747" s="86"/>
      <c r="LZN747" s="86"/>
      <c r="LZO747" s="86"/>
      <c r="LZP747" s="86"/>
      <c r="LZQ747" s="86"/>
      <c r="LZR747" s="86"/>
      <c r="LZS747" s="86"/>
      <c r="LZT747" s="86"/>
      <c r="LZU747" s="86"/>
      <c r="LZV747" s="86"/>
      <c r="LZW747" s="86"/>
      <c r="LZX747" s="86"/>
      <c r="LZY747" s="86"/>
      <c r="LZZ747" s="86"/>
      <c r="MAA747" s="86"/>
      <c r="MAB747" s="86"/>
      <c r="MAC747" s="86"/>
      <c r="MAD747" s="86"/>
      <c r="MAE747" s="86"/>
      <c r="MAF747" s="86"/>
      <c r="MAG747" s="86"/>
      <c r="MAH747" s="86"/>
      <c r="MAI747" s="86"/>
      <c r="MAJ747" s="86"/>
      <c r="MAK747" s="86"/>
      <c r="MAL747" s="86"/>
      <c r="MAM747" s="86"/>
      <c r="MAN747" s="86"/>
      <c r="MAO747" s="86"/>
      <c r="MAP747" s="86"/>
      <c r="MAQ747" s="86"/>
      <c r="MAR747" s="86"/>
      <c r="MAS747" s="86"/>
      <c r="MAT747" s="86"/>
      <c r="MAU747" s="86"/>
      <c r="MAV747" s="86"/>
      <c r="MAW747" s="86"/>
      <c r="MAX747" s="86"/>
      <c r="MAY747" s="86"/>
      <c r="MAZ747" s="86"/>
      <c r="MBA747" s="86"/>
      <c r="MBB747" s="86"/>
      <c r="MBC747" s="86"/>
      <c r="MBD747" s="86"/>
      <c r="MBE747" s="86"/>
      <c r="MBF747" s="86"/>
      <c r="MBG747" s="86"/>
      <c r="MBH747" s="86"/>
      <c r="MBI747" s="86"/>
      <c r="MBJ747" s="86"/>
      <c r="MBK747" s="86"/>
      <c r="MBL747" s="86"/>
      <c r="MBM747" s="86"/>
      <c r="MBN747" s="86"/>
      <c r="MBO747" s="86"/>
      <c r="MBP747" s="86"/>
      <c r="MBQ747" s="86"/>
      <c r="MBR747" s="86"/>
      <c r="MBS747" s="86"/>
      <c r="MBT747" s="86"/>
      <c r="MBU747" s="86"/>
      <c r="MBV747" s="86"/>
      <c r="MBW747" s="86"/>
      <c r="MBX747" s="86"/>
      <c r="MBY747" s="86"/>
      <c r="MBZ747" s="86"/>
      <c r="MCA747" s="86"/>
      <c r="MCB747" s="86"/>
      <c r="MCC747" s="86"/>
      <c r="MCD747" s="86"/>
      <c r="MCE747" s="86"/>
      <c r="MCF747" s="86"/>
      <c r="MCG747" s="86"/>
      <c r="MCH747" s="86"/>
      <c r="MCI747" s="86"/>
      <c r="MCJ747" s="86"/>
      <c r="MCK747" s="86"/>
      <c r="MCL747" s="86"/>
      <c r="MCM747" s="86"/>
      <c r="MCN747" s="86"/>
      <c r="MCO747" s="86"/>
      <c r="MCP747" s="86"/>
      <c r="MCQ747" s="86"/>
      <c r="MCR747" s="86"/>
      <c r="MCS747" s="86"/>
      <c r="MCT747" s="86"/>
      <c r="MCU747" s="86"/>
      <c r="MCV747" s="86"/>
      <c r="MCW747" s="86"/>
      <c r="MCX747" s="86"/>
      <c r="MCY747" s="86"/>
      <c r="MCZ747" s="86"/>
      <c r="MDA747" s="86"/>
      <c r="MDB747" s="86"/>
      <c r="MDC747" s="86"/>
      <c r="MDD747" s="86"/>
      <c r="MDE747" s="86"/>
      <c r="MDF747" s="86"/>
      <c r="MDG747" s="86"/>
      <c r="MDH747" s="86"/>
      <c r="MDI747" s="86"/>
      <c r="MDJ747" s="86"/>
      <c r="MDK747" s="86"/>
      <c r="MDL747" s="86"/>
      <c r="MDM747" s="86"/>
      <c r="MDN747" s="86"/>
      <c r="MDO747" s="86"/>
      <c r="MDP747" s="86"/>
      <c r="MDQ747" s="86"/>
      <c r="MDR747" s="86"/>
      <c r="MDS747" s="86"/>
      <c r="MDT747" s="86"/>
      <c r="MDU747" s="86"/>
      <c r="MDV747" s="86"/>
      <c r="MDW747" s="86"/>
      <c r="MDX747" s="86"/>
      <c r="MDY747" s="86"/>
      <c r="MDZ747" s="86"/>
      <c r="MEA747" s="86"/>
      <c r="MEB747" s="86"/>
      <c r="MEC747" s="86"/>
      <c r="MED747" s="86"/>
      <c r="MEE747" s="86"/>
      <c r="MEF747" s="86"/>
      <c r="MEG747" s="86"/>
      <c r="MEH747" s="86"/>
      <c r="MEI747" s="86"/>
      <c r="MEJ747" s="86"/>
      <c r="MEK747" s="86"/>
      <c r="MEL747" s="86"/>
      <c r="MEM747" s="86"/>
      <c r="MEN747" s="86"/>
      <c r="MEO747" s="86"/>
      <c r="MEP747" s="86"/>
      <c r="MEQ747" s="86"/>
      <c r="MER747" s="86"/>
      <c r="MES747" s="86"/>
      <c r="MET747" s="86"/>
      <c r="MEU747" s="86"/>
      <c r="MEV747" s="86"/>
      <c r="MEW747" s="86"/>
      <c r="MEX747" s="86"/>
      <c r="MEY747" s="86"/>
      <c r="MEZ747" s="86"/>
      <c r="MFA747" s="86"/>
      <c r="MFB747" s="86"/>
      <c r="MFC747" s="86"/>
      <c r="MFD747" s="86"/>
      <c r="MFE747" s="86"/>
      <c r="MFF747" s="86"/>
      <c r="MFG747" s="86"/>
      <c r="MFH747" s="86"/>
      <c r="MFI747" s="86"/>
      <c r="MFJ747" s="86"/>
      <c r="MFK747" s="86"/>
      <c r="MFL747" s="86"/>
      <c r="MFM747" s="86"/>
      <c r="MFN747" s="86"/>
      <c r="MFO747" s="86"/>
      <c r="MFP747" s="86"/>
      <c r="MFQ747" s="86"/>
      <c r="MFR747" s="86"/>
      <c r="MFS747" s="86"/>
      <c r="MFT747" s="86"/>
      <c r="MFU747" s="86"/>
      <c r="MFV747" s="86"/>
      <c r="MFW747" s="86"/>
      <c r="MFX747" s="86"/>
      <c r="MFY747" s="86"/>
      <c r="MFZ747" s="86"/>
      <c r="MGA747" s="86"/>
      <c r="MGB747" s="86"/>
      <c r="MGC747" s="86"/>
      <c r="MGD747" s="86"/>
      <c r="MGE747" s="86"/>
      <c r="MGF747" s="86"/>
      <c r="MGG747" s="86"/>
      <c r="MGH747" s="86"/>
      <c r="MGI747" s="86"/>
      <c r="MGJ747" s="86"/>
      <c r="MGK747" s="86"/>
      <c r="MGL747" s="86"/>
      <c r="MGM747" s="86"/>
      <c r="MGN747" s="86"/>
      <c r="MGO747" s="86"/>
      <c r="MGP747" s="86"/>
      <c r="MGQ747" s="86"/>
      <c r="MGR747" s="86"/>
      <c r="MGS747" s="86"/>
      <c r="MGT747" s="86"/>
      <c r="MGU747" s="86"/>
      <c r="MGV747" s="86"/>
      <c r="MGW747" s="86"/>
      <c r="MGX747" s="86"/>
      <c r="MGY747" s="86"/>
      <c r="MGZ747" s="86"/>
      <c r="MHA747" s="86"/>
      <c r="MHB747" s="86"/>
      <c r="MHC747" s="86"/>
      <c r="MHD747" s="86"/>
      <c r="MHE747" s="86"/>
      <c r="MHF747" s="86"/>
      <c r="MHG747" s="86"/>
      <c r="MHH747" s="86"/>
      <c r="MHI747" s="86"/>
      <c r="MHJ747" s="86"/>
      <c r="MHK747" s="86"/>
      <c r="MHL747" s="86"/>
      <c r="MHM747" s="86"/>
      <c r="MHN747" s="86"/>
      <c r="MHO747" s="86"/>
      <c r="MHP747" s="86"/>
      <c r="MHQ747" s="86"/>
      <c r="MHR747" s="86"/>
      <c r="MHS747" s="86"/>
      <c r="MHT747" s="86"/>
      <c r="MHU747" s="86"/>
      <c r="MHV747" s="86"/>
      <c r="MHW747" s="86"/>
      <c r="MHX747" s="86"/>
      <c r="MHY747" s="86"/>
      <c r="MHZ747" s="86"/>
      <c r="MIA747" s="86"/>
      <c r="MIB747" s="86"/>
      <c r="MIC747" s="86"/>
      <c r="MID747" s="86"/>
      <c r="MIE747" s="86"/>
      <c r="MIF747" s="86"/>
      <c r="MIG747" s="86"/>
      <c r="MIH747" s="86"/>
      <c r="MII747" s="86"/>
      <c r="MIJ747" s="86"/>
      <c r="MIK747" s="86"/>
      <c r="MIL747" s="86"/>
      <c r="MIM747" s="86"/>
      <c r="MIN747" s="86"/>
      <c r="MIO747" s="86"/>
      <c r="MIP747" s="86"/>
      <c r="MIQ747" s="86"/>
      <c r="MIR747" s="86"/>
      <c r="MIS747" s="86"/>
      <c r="MIT747" s="86"/>
      <c r="MIU747" s="86"/>
      <c r="MIV747" s="86"/>
      <c r="MIW747" s="86"/>
      <c r="MIX747" s="86"/>
      <c r="MIY747" s="86"/>
      <c r="MIZ747" s="86"/>
      <c r="MJA747" s="86"/>
      <c r="MJB747" s="86"/>
      <c r="MJC747" s="86"/>
      <c r="MJD747" s="86"/>
      <c r="MJE747" s="86"/>
      <c r="MJF747" s="86"/>
      <c r="MJG747" s="86"/>
      <c r="MJH747" s="86"/>
      <c r="MJI747" s="86"/>
      <c r="MJJ747" s="86"/>
      <c r="MJK747" s="86"/>
      <c r="MJL747" s="86"/>
      <c r="MJM747" s="86"/>
      <c r="MJN747" s="86"/>
      <c r="MJO747" s="86"/>
      <c r="MJP747" s="86"/>
      <c r="MJQ747" s="86"/>
      <c r="MJR747" s="86"/>
      <c r="MJS747" s="86"/>
      <c r="MJT747" s="86"/>
      <c r="MJU747" s="86"/>
      <c r="MJV747" s="86"/>
      <c r="MJW747" s="86"/>
      <c r="MJX747" s="86"/>
      <c r="MJY747" s="86"/>
      <c r="MJZ747" s="86"/>
      <c r="MKA747" s="86"/>
      <c r="MKB747" s="86"/>
      <c r="MKC747" s="86"/>
      <c r="MKD747" s="86"/>
      <c r="MKE747" s="86"/>
      <c r="MKF747" s="86"/>
      <c r="MKG747" s="86"/>
      <c r="MKH747" s="86"/>
      <c r="MKI747" s="86"/>
      <c r="MKJ747" s="86"/>
      <c r="MKK747" s="86"/>
      <c r="MKL747" s="86"/>
      <c r="MKM747" s="86"/>
      <c r="MKN747" s="86"/>
      <c r="MKO747" s="86"/>
      <c r="MKP747" s="86"/>
      <c r="MKQ747" s="86"/>
      <c r="MKR747" s="86"/>
      <c r="MKS747" s="86"/>
      <c r="MKT747" s="86"/>
      <c r="MKU747" s="86"/>
      <c r="MKV747" s="86"/>
      <c r="MKW747" s="86"/>
      <c r="MKX747" s="86"/>
      <c r="MKY747" s="86"/>
      <c r="MKZ747" s="86"/>
      <c r="MLA747" s="86"/>
      <c r="MLB747" s="86"/>
      <c r="MLC747" s="86"/>
      <c r="MLD747" s="86"/>
      <c r="MLE747" s="86"/>
      <c r="MLF747" s="86"/>
      <c r="MLG747" s="86"/>
      <c r="MLH747" s="86"/>
      <c r="MLI747" s="86"/>
      <c r="MLJ747" s="86"/>
      <c r="MLK747" s="86"/>
      <c r="MLL747" s="86"/>
      <c r="MLM747" s="86"/>
      <c r="MLN747" s="86"/>
      <c r="MLO747" s="86"/>
      <c r="MLP747" s="86"/>
      <c r="MLQ747" s="86"/>
      <c r="MLR747" s="86"/>
      <c r="MLS747" s="86"/>
      <c r="MLT747" s="86"/>
      <c r="MLU747" s="86"/>
      <c r="MLV747" s="86"/>
      <c r="MLW747" s="86"/>
      <c r="MLX747" s="86"/>
      <c r="MLY747" s="86"/>
      <c r="MLZ747" s="86"/>
      <c r="MMA747" s="86"/>
      <c r="MMB747" s="86"/>
      <c r="MMC747" s="86"/>
      <c r="MMD747" s="86"/>
      <c r="MME747" s="86"/>
      <c r="MMF747" s="86"/>
      <c r="MMG747" s="86"/>
      <c r="MMH747" s="86"/>
      <c r="MMI747" s="86"/>
      <c r="MMJ747" s="86"/>
      <c r="MMK747" s="86"/>
      <c r="MML747" s="86"/>
      <c r="MMM747" s="86"/>
      <c r="MMN747" s="86"/>
      <c r="MMO747" s="86"/>
      <c r="MMP747" s="86"/>
      <c r="MMQ747" s="86"/>
      <c r="MMR747" s="86"/>
      <c r="MMS747" s="86"/>
      <c r="MMT747" s="86"/>
      <c r="MMU747" s="86"/>
      <c r="MMV747" s="86"/>
      <c r="MMW747" s="86"/>
      <c r="MMX747" s="86"/>
      <c r="MMY747" s="86"/>
      <c r="MMZ747" s="86"/>
      <c r="MNA747" s="86"/>
      <c r="MNB747" s="86"/>
      <c r="MNC747" s="86"/>
      <c r="MND747" s="86"/>
      <c r="MNE747" s="86"/>
      <c r="MNF747" s="86"/>
      <c r="MNG747" s="86"/>
      <c r="MNH747" s="86"/>
      <c r="MNI747" s="86"/>
      <c r="MNJ747" s="86"/>
      <c r="MNK747" s="86"/>
      <c r="MNL747" s="86"/>
      <c r="MNM747" s="86"/>
      <c r="MNN747" s="86"/>
      <c r="MNO747" s="86"/>
      <c r="MNP747" s="86"/>
      <c r="MNQ747" s="86"/>
      <c r="MNR747" s="86"/>
      <c r="MNS747" s="86"/>
      <c r="MNT747" s="86"/>
      <c r="MNU747" s="86"/>
      <c r="MNV747" s="86"/>
      <c r="MNW747" s="86"/>
      <c r="MNX747" s="86"/>
      <c r="MNY747" s="86"/>
      <c r="MNZ747" s="86"/>
      <c r="MOA747" s="86"/>
      <c r="MOB747" s="86"/>
      <c r="MOC747" s="86"/>
      <c r="MOD747" s="86"/>
      <c r="MOE747" s="86"/>
      <c r="MOF747" s="86"/>
      <c r="MOG747" s="86"/>
      <c r="MOH747" s="86"/>
      <c r="MOI747" s="86"/>
      <c r="MOJ747" s="86"/>
      <c r="MOK747" s="86"/>
      <c r="MOL747" s="86"/>
      <c r="MOM747" s="86"/>
      <c r="MON747" s="86"/>
      <c r="MOO747" s="86"/>
      <c r="MOP747" s="86"/>
      <c r="MOQ747" s="86"/>
      <c r="MOR747" s="86"/>
      <c r="MOS747" s="86"/>
      <c r="MOT747" s="86"/>
      <c r="MOU747" s="86"/>
      <c r="MOV747" s="86"/>
      <c r="MOW747" s="86"/>
      <c r="MOX747" s="86"/>
      <c r="MOY747" s="86"/>
      <c r="MOZ747" s="86"/>
      <c r="MPA747" s="86"/>
      <c r="MPB747" s="86"/>
      <c r="MPC747" s="86"/>
      <c r="MPD747" s="86"/>
      <c r="MPE747" s="86"/>
      <c r="MPF747" s="86"/>
      <c r="MPG747" s="86"/>
      <c r="MPH747" s="86"/>
      <c r="MPI747" s="86"/>
      <c r="MPJ747" s="86"/>
      <c r="MPK747" s="86"/>
      <c r="MPL747" s="86"/>
      <c r="MPM747" s="86"/>
      <c r="MPN747" s="86"/>
      <c r="MPO747" s="86"/>
      <c r="MPP747" s="86"/>
      <c r="MPQ747" s="86"/>
      <c r="MPR747" s="86"/>
      <c r="MPS747" s="86"/>
      <c r="MPT747" s="86"/>
      <c r="MPU747" s="86"/>
      <c r="MPV747" s="86"/>
      <c r="MPW747" s="86"/>
      <c r="MPX747" s="86"/>
      <c r="MPY747" s="86"/>
      <c r="MPZ747" s="86"/>
      <c r="MQA747" s="86"/>
      <c r="MQB747" s="86"/>
      <c r="MQC747" s="86"/>
      <c r="MQD747" s="86"/>
      <c r="MQE747" s="86"/>
      <c r="MQF747" s="86"/>
      <c r="MQG747" s="86"/>
      <c r="MQH747" s="86"/>
      <c r="MQI747" s="86"/>
      <c r="MQJ747" s="86"/>
      <c r="MQK747" s="86"/>
      <c r="MQL747" s="86"/>
      <c r="MQM747" s="86"/>
      <c r="MQN747" s="86"/>
      <c r="MQO747" s="86"/>
      <c r="MQP747" s="86"/>
      <c r="MQQ747" s="86"/>
      <c r="MQR747" s="86"/>
      <c r="MQS747" s="86"/>
      <c r="MQT747" s="86"/>
      <c r="MQU747" s="86"/>
      <c r="MQV747" s="86"/>
      <c r="MQW747" s="86"/>
      <c r="MQX747" s="86"/>
      <c r="MQY747" s="86"/>
      <c r="MQZ747" s="86"/>
      <c r="MRA747" s="86"/>
      <c r="MRB747" s="86"/>
      <c r="MRC747" s="86"/>
      <c r="MRD747" s="86"/>
      <c r="MRE747" s="86"/>
      <c r="MRF747" s="86"/>
      <c r="MRG747" s="86"/>
      <c r="MRH747" s="86"/>
      <c r="MRI747" s="86"/>
      <c r="MRJ747" s="86"/>
      <c r="MRK747" s="86"/>
      <c r="MRL747" s="86"/>
      <c r="MRM747" s="86"/>
      <c r="MRN747" s="86"/>
      <c r="MRO747" s="86"/>
      <c r="MRP747" s="86"/>
      <c r="MRQ747" s="86"/>
      <c r="MRR747" s="86"/>
      <c r="MRS747" s="86"/>
      <c r="MRT747" s="86"/>
      <c r="MRU747" s="86"/>
      <c r="MRV747" s="86"/>
      <c r="MRW747" s="86"/>
      <c r="MRX747" s="86"/>
      <c r="MRY747" s="86"/>
      <c r="MRZ747" s="86"/>
      <c r="MSA747" s="86"/>
      <c r="MSB747" s="86"/>
      <c r="MSC747" s="86"/>
      <c r="MSD747" s="86"/>
      <c r="MSE747" s="86"/>
      <c r="MSF747" s="86"/>
      <c r="MSG747" s="86"/>
      <c r="MSH747" s="86"/>
      <c r="MSI747" s="86"/>
      <c r="MSJ747" s="86"/>
      <c r="MSK747" s="86"/>
      <c r="MSL747" s="86"/>
      <c r="MSM747" s="86"/>
      <c r="MSN747" s="86"/>
      <c r="MSO747" s="86"/>
      <c r="MSP747" s="86"/>
      <c r="MSQ747" s="86"/>
      <c r="MSR747" s="86"/>
      <c r="MSS747" s="86"/>
      <c r="MST747" s="86"/>
      <c r="MSU747" s="86"/>
      <c r="MSV747" s="86"/>
      <c r="MSW747" s="86"/>
      <c r="MSX747" s="86"/>
      <c r="MSY747" s="86"/>
      <c r="MSZ747" s="86"/>
      <c r="MTA747" s="86"/>
      <c r="MTB747" s="86"/>
      <c r="MTC747" s="86"/>
      <c r="MTD747" s="86"/>
      <c r="MTE747" s="86"/>
      <c r="MTF747" s="86"/>
      <c r="MTG747" s="86"/>
      <c r="MTH747" s="86"/>
      <c r="MTI747" s="86"/>
      <c r="MTJ747" s="86"/>
      <c r="MTK747" s="86"/>
      <c r="MTL747" s="86"/>
      <c r="MTM747" s="86"/>
      <c r="MTN747" s="86"/>
      <c r="MTO747" s="86"/>
      <c r="MTP747" s="86"/>
      <c r="MTQ747" s="86"/>
      <c r="MTR747" s="86"/>
      <c r="MTS747" s="86"/>
      <c r="MTT747" s="86"/>
      <c r="MTU747" s="86"/>
      <c r="MTV747" s="86"/>
      <c r="MTW747" s="86"/>
      <c r="MTX747" s="86"/>
      <c r="MTY747" s="86"/>
      <c r="MTZ747" s="86"/>
      <c r="MUA747" s="86"/>
      <c r="MUB747" s="86"/>
      <c r="MUC747" s="86"/>
      <c r="MUD747" s="86"/>
      <c r="MUE747" s="86"/>
      <c r="MUF747" s="86"/>
      <c r="MUG747" s="86"/>
      <c r="MUH747" s="86"/>
      <c r="MUI747" s="86"/>
      <c r="MUJ747" s="86"/>
      <c r="MUK747" s="86"/>
      <c r="MUL747" s="86"/>
      <c r="MUM747" s="86"/>
      <c r="MUN747" s="86"/>
      <c r="MUO747" s="86"/>
      <c r="MUP747" s="86"/>
      <c r="MUQ747" s="86"/>
      <c r="MUR747" s="86"/>
      <c r="MUS747" s="86"/>
      <c r="MUT747" s="86"/>
      <c r="MUU747" s="86"/>
      <c r="MUV747" s="86"/>
      <c r="MUW747" s="86"/>
      <c r="MUX747" s="86"/>
      <c r="MUY747" s="86"/>
      <c r="MUZ747" s="86"/>
      <c r="MVA747" s="86"/>
      <c r="MVB747" s="86"/>
      <c r="MVC747" s="86"/>
      <c r="MVD747" s="86"/>
      <c r="MVE747" s="86"/>
      <c r="MVF747" s="86"/>
      <c r="MVG747" s="86"/>
      <c r="MVH747" s="86"/>
      <c r="MVI747" s="86"/>
      <c r="MVJ747" s="86"/>
      <c r="MVK747" s="86"/>
      <c r="MVL747" s="86"/>
      <c r="MVM747" s="86"/>
      <c r="MVN747" s="86"/>
      <c r="MVO747" s="86"/>
      <c r="MVP747" s="86"/>
      <c r="MVQ747" s="86"/>
      <c r="MVR747" s="86"/>
      <c r="MVS747" s="86"/>
      <c r="MVT747" s="86"/>
      <c r="MVU747" s="86"/>
      <c r="MVV747" s="86"/>
      <c r="MVW747" s="86"/>
      <c r="MVX747" s="86"/>
      <c r="MVY747" s="86"/>
      <c r="MVZ747" s="86"/>
      <c r="MWA747" s="86"/>
      <c r="MWB747" s="86"/>
      <c r="MWC747" s="86"/>
      <c r="MWD747" s="86"/>
      <c r="MWE747" s="86"/>
      <c r="MWF747" s="86"/>
      <c r="MWG747" s="86"/>
      <c r="MWH747" s="86"/>
      <c r="MWI747" s="86"/>
      <c r="MWJ747" s="86"/>
      <c r="MWK747" s="86"/>
      <c r="MWL747" s="86"/>
      <c r="MWM747" s="86"/>
      <c r="MWN747" s="86"/>
      <c r="MWO747" s="86"/>
      <c r="MWP747" s="86"/>
      <c r="MWQ747" s="86"/>
      <c r="MWR747" s="86"/>
      <c r="MWS747" s="86"/>
      <c r="MWT747" s="86"/>
      <c r="MWU747" s="86"/>
      <c r="MWV747" s="86"/>
      <c r="MWW747" s="86"/>
      <c r="MWX747" s="86"/>
      <c r="MWY747" s="86"/>
      <c r="MWZ747" s="86"/>
      <c r="MXA747" s="86"/>
      <c r="MXB747" s="86"/>
      <c r="MXC747" s="86"/>
      <c r="MXD747" s="86"/>
      <c r="MXE747" s="86"/>
      <c r="MXF747" s="86"/>
      <c r="MXG747" s="86"/>
      <c r="MXH747" s="86"/>
      <c r="MXI747" s="86"/>
      <c r="MXJ747" s="86"/>
      <c r="MXK747" s="86"/>
      <c r="MXL747" s="86"/>
      <c r="MXM747" s="86"/>
      <c r="MXN747" s="86"/>
      <c r="MXO747" s="86"/>
      <c r="MXP747" s="86"/>
      <c r="MXQ747" s="86"/>
      <c r="MXR747" s="86"/>
      <c r="MXS747" s="86"/>
      <c r="MXT747" s="86"/>
      <c r="MXU747" s="86"/>
      <c r="MXV747" s="86"/>
      <c r="MXW747" s="86"/>
      <c r="MXX747" s="86"/>
      <c r="MXY747" s="86"/>
      <c r="MXZ747" s="86"/>
      <c r="MYA747" s="86"/>
      <c r="MYB747" s="86"/>
      <c r="MYC747" s="86"/>
      <c r="MYD747" s="86"/>
      <c r="MYE747" s="86"/>
      <c r="MYF747" s="86"/>
      <c r="MYG747" s="86"/>
      <c r="MYH747" s="86"/>
      <c r="MYI747" s="86"/>
      <c r="MYJ747" s="86"/>
      <c r="MYK747" s="86"/>
      <c r="MYL747" s="86"/>
      <c r="MYM747" s="86"/>
      <c r="MYN747" s="86"/>
      <c r="MYO747" s="86"/>
      <c r="MYP747" s="86"/>
      <c r="MYQ747" s="86"/>
      <c r="MYR747" s="86"/>
      <c r="MYS747" s="86"/>
      <c r="MYT747" s="86"/>
      <c r="MYU747" s="86"/>
      <c r="MYV747" s="86"/>
      <c r="MYW747" s="86"/>
      <c r="MYX747" s="86"/>
      <c r="MYY747" s="86"/>
      <c r="MYZ747" s="86"/>
      <c r="MZA747" s="86"/>
      <c r="MZB747" s="86"/>
      <c r="MZC747" s="86"/>
      <c r="MZD747" s="86"/>
      <c r="MZE747" s="86"/>
      <c r="MZF747" s="86"/>
      <c r="MZG747" s="86"/>
      <c r="MZH747" s="86"/>
      <c r="MZI747" s="86"/>
      <c r="MZJ747" s="86"/>
      <c r="MZK747" s="86"/>
      <c r="MZL747" s="86"/>
      <c r="MZM747" s="86"/>
      <c r="MZN747" s="86"/>
      <c r="MZO747" s="86"/>
      <c r="MZP747" s="86"/>
      <c r="MZQ747" s="86"/>
      <c r="MZR747" s="86"/>
      <c r="MZS747" s="86"/>
      <c r="MZT747" s="86"/>
      <c r="MZU747" s="86"/>
      <c r="MZV747" s="86"/>
      <c r="MZW747" s="86"/>
      <c r="MZX747" s="86"/>
      <c r="MZY747" s="86"/>
      <c r="MZZ747" s="86"/>
      <c r="NAA747" s="86"/>
      <c r="NAB747" s="86"/>
      <c r="NAC747" s="86"/>
      <c r="NAD747" s="86"/>
      <c r="NAE747" s="86"/>
      <c r="NAF747" s="86"/>
      <c r="NAG747" s="86"/>
      <c r="NAH747" s="86"/>
      <c r="NAI747" s="86"/>
      <c r="NAJ747" s="86"/>
      <c r="NAK747" s="86"/>
      <c r="NAL747" s="86"/>
      <c r="NAM747" s="86"/>
      <c r="NAN747" s="86"/>
      <c r="NAO747" s="86"/>
      <c r="NAP747" s="86"/>
      <c r="NAQ747" s="86"/>
      <c r="NAR747" s="86"/>
      <c r="NAS747" s="86"/>
      <c r="NAT747" s="86"/>
      <c r="NAU747" s="86"/>
      <c r="NAV747" s="86"/>
      <c r="NAW747" s="86"/>
      <c r="NAX747" s="86"/>
      <c r="NAY747" s="86"/>
      <c r="NAZ747" s="86"/>
      <c r="NBA747" s="86"/>
      <c r="NBB747" s="86"/>
      <c r="NBC747" s="86"/>
      <c r="NBD747" s="86"/>
      <c r="NBE747" s="86"/>
      <c r="NBF747" s="86"/>
      <c r="NBG747" s="86"/>
      <c r="NBH747" s="86"/>
      <c r="NBI747" s="86"/>
      <c r="NBJ747" s="86"/>
      <c r="NBK747" s="86"/>
      <c r="NBL747" s="86"/>
      <c r="NBM747" s="86"/>
      <c r="NBN747" s="86"/>
      <c r="NBO747" s="86"/>
      <c r="NBP747" s="86"/>
      <c r="NBQ747" s="86"/>
      <c r="NBR747" s="86"/>
      <c r="NBS747" s="86"/>
      <c r="NBT747" s="86"/>
      <c r="NBU747" s="86"/>
      <c r="NBV747" s="86"/>
      <c r="NBW747" s="86"/>
      <c r="NBX747" s="86"/>
      <c r="NBY747" s="86"/>
      <c r="NBZ747" s="86"/>
      <c r="NCA747" s="86"/>
      <c r="NCB747" s="86"/>
      <c r="NCC747" s="86"/>
      <c r="NCD747" s="86"/>
      <c r="NCE747" s="86"/>
      <c r="NCF747" s="86"/>
      <c r="NCG747" s="86"/>
      <c r="NCH747" s="86"/>
      <c r="NCI747" s="86"/>
      <c r="NCJ747" s="86"/>
      <c r="NCK747" s="86"/>
      <c r="NCL747" s="86"/>
      <c r="NCM747" s="86"/>
      <c r="NCN747" s="86"/>
      <c r="NCO747" s="86"/>
      <c r="NCP747" s="86"/>
      <c r="NCQ747" s="86"/>
      <c r="NCR747" s="86"/>
      <c r="NCS747" s="86"/>
      <c r="NCT747" s="86"/>
      <c r="NCU747" s="86"/>
      <c r="NCV747" s="86"/>
      <c r="NCW747" s="86"/>
      <c r="NCX747" s="86"/>
      <c r="NCY747" s="86"/>
      <c r="NCZ747" s="86"/>
      <c r="NDA747" s="86"/>
      <c r="NDB747" s="86"/>
      <c r="NDC747" s="86"/>
      <c r="NDD747" s="86"/>
      <c r="NDE747" s="86"/>
      <c r="NDF747" s="86"/>
      <c r="NDG747" s="86"/>
      <c r="NDH747" s="86"/>
      <c r="NDI747" s="86"/>
      <c r="NDJ747" s="86"/>
      <c r="NDK747" s="86"/>
      <c r="NDL747" s="86"/>
      <c r="NDM747" s="86"/>
      <c r="NDN747" s="86"/>
      <c r="NDO747" s="86"/>
      <c r="NDP747" s="86"/>
      <c r="NDQ747" s="86"/>
      <c r="NDR747" s="86"/>
      <c r="NDS747" s="86"/>
      <c r="NDT747" s="86"/>
      <c r="NDU747" s="86"/>
      <c r="NDV747" s="86"/>
      <c r="NDW747" s="86"/>
      <c r="NDX747" s="86"/>
      <c r="NDY747" s="86"/>
      <c r="NDZ747" s="86"/>
      <c r="NEA747" s="86"/>
      <c r="NEB747" s="86"/>
      <c r="NEC747" s="86"/>
      <c r="NED747" s="86"/>
      <c r="NEE747" s="86"/>
      <c r="NEF747" s="86"/>
      <c r="NEG747" s="86"/>
      <c r="NEH747" s="86"/>
      <c r="NEI747" s="86"/>
      <c r="NEJ747" s="86"/>
      <c r="NEK747" s="86"/>
      <c r="NEL747" s="86"/>
      <c r="NEM747" s="86"/>
      <c r="NEN747" s="86"/>
      <c r="NEO747" s="86"/>
      <c r="NEP747" s="86"/>
      <c r="NEQ747" s="86"/>
      <c r="NER747" s="86"/>
      <c r="NES747" s="86"/>
      <c r="NET747" s="86"/>
      <c r="NEU747" s="86"/>
      <c r="NEV747" s="86"/>
      <c r="NEW747" s="86"/>
      <c r="NEX747" s="86"/>
      <c r="NEY747" s="86"/>
      <c r="NEZ747" s="86"/>
      <c r="NFA747" s="86"/>
      <c r="NFB747" s="86"/>
      <c r="NFC747" s="86"/>
      <c r="NFD747" s="86"/>
      <c r="NFE747" s="86"/>
      <c r="NFF747" s="86"/>
      <c r="NFG747" s="86"/>
      <c r="NFH747" s="86"/>
      <c r="NFI747" s="86"/>
      <c r="NFJ747" s="86"/>
      <c r="NFK747" s="86"/>
      <c r="NFL747" s="86"/>
      <c r="NFM747" s="86"/>
      <c r="NFN747" s="86"/>
      <c r="NFO747" s="86"/>
      <c r="NFP747" s="86"/>
      <c r="NFQ747" s="86"/>
      <c r="NFR747" s="86"/>
      <c r="NFS747" s="86"/>
      <c r="NFT747" s="86"/>
      <c r="NFU747" s="86"/>
      <c r="NFV747" s="86"/>
      <c r="NFW747" s="86"/>
      <c r="NFX747" s="86"/>
      <c r="NFY747" s="86"/>
      <c r="NFZ747" s="86"/>
      <c r="NGA747" s="86"/>
      <c r="NGB747" s="86"/>
      <c r="NGC747" s="86"/>
      <c r="NGD747" s="86"/>
      <c r="NGE747" s="86"/>
      <c r="NGF747" s="86"/>
      <c r="NGG747" s="86"/>
      <c r="NGH747" s="86"/>
      <c r="NGI747" s="86"/>
      <c r="NGJ747" s="86"/>
      <c r="NGK747" s="86"/>
      <c r="NGL747" s="86"/>
      <c r="NGM747" s="86"/>
      <c r="NGN747" s="86"/>
      <c r="NGO747" s="86"/>
      <c r="NGP747" s="86"/>
      <c r="NGQ747" s="86"/>
      <c r="NGR747" s="86"/>
      <c r="NGS747" s="86"/>
      <c r="NGT747" s="86"/>
      <c r="NGU747" s="86"/>
      <c r="NGV747" s="86"/>
      <c r="NGW747" s="86"/>
      <c r="NGX747" s="86"/>
      <c r="NGY747" s="86"/>
      <c r="NGZ747" s="86"/>
      <c r="NHA747" s="86"/>
      <c r="NHB747" s="86"/>
      <c r="NHC747" s="86"/>
      <c r="NHD747" s="86"/>
      <c r="NHE747" s="86"/>
      <c r="NHF747" s="86"/>
      <c r="NHG747" s="86"/>
      <c r="NHH747" s="86"/>
      <c r="NHI747" s="86"/>
      <c r="NHJ747" s="86"/>
      <c r="NHK747" s="86"/>
      <c r="NHL747" s="86"/>
      <c r="NHM747" s="86"/>
      <c r="NHN747" s="86"/>
      <c r="NHO747" s="86"/>
      <c r="NHP747" s="86"/>
      <c r="NHQ747" s="86"/>
      <c r="NHR747" s="86"/>
      <c r="NHS747" s="86"/>
      <c r="NHT747" s="86"/>
      <c r="NHU747" s="86"/>
      <c r="NHV747" s="86"/>
      <c r="NHW747" s="86"/>
      <c r="NHX747" s="86"/>
      <c r="NHY747" s="86"/>
      <c r="NHZ747" s="86"/>
      <c r="NIA747" s="86"/>
      <c r="NIB747" s="86"/>
      <c r="NIC747" s="86"/>
      <c r="NID747" s="86"/>
      <c r="NIE747" s="86"/>
      <c r="NIF747" s="86"/>
      <c r="NIG747" s="86"/>
      <c r="NIH747" s="86"/>
      <c r="NII747" s="86"/>
      <c r="NIJ747" s="86"/>
      <c r="NIK747" s="86"/>
      <c r="NIL747" s="86"/>
      <c r="NIM747" s="86"/>
      <c r="NIN747" s="86"/>
      <c r="NIO747" s="86"/>
      <c r="NIP747" s="86"/>
      <c r="NIQ747" s="86"/>
      <c r="NIR747" s="86"/>
      <c r="NIS747" s="86"/>
      <c r="NIT747" s="86"/>
      <c r="NIU747" s="86"/>
      <c r="NIV747" s="86"/>
      <c r="NIW747" s="86"/>
      <c r="NIX747" s="86"/>
      <c r="NIY747" s="86"/>
      <c r="NIZ747" s="86"/>
      <c r="NJA747" s="86"/>
      <c r="NJB747" s="86"/>
      <c r="NJC747" s="86"/>
      <c r="NJD747" s="86"/>
      <c r="NJE747" s="86"/>
      <c r="NJF747" s="86"/>
      <c r="NJG747" s="86"/>
      <c r="NJH747" s="86"/>
      <c r="NJI747" s="86"/>
      <c r="NJJ747" s="86"/>
      <c r="NJK747" s="86"/>
      <c r="NJL747" s="86"/>
      <c r="NJM747" s="86"/>
      <c r="NJN747" s="86"/>
      <c r="NJO747" s="86"/>
      <c r="NJP747" s="86"/>
      <c r="NJQ747" s="86"/>
      <c r="NJR747" s="86"/>
      <c r="NJS747" s="86"/>
      <c r="NJT747" s="86"/>
      <c r="NJU747" s="86"/>
      <c r="NJV747" s="86"/>
      <c r="NJW747" s="86"/>
      <c r="NJX747" s="86"/>
      <c r="NJY747" s="86"/>
      <c r="NJZ747" s="86"/>
      <c r="NKA747" s="86"/>
      <c r="NKB747" s="86"/>
      <c r="NKC747" s="86"/>
      <c r="NKD747" s="86"/>
      <c r="NKE747" s="86"/>
      <c r="NKF747" s="86"/>
      <c r="NKG747" s="86"/>
      <c r="NKH747" s="86"/>
      <c r="NKI747" s="86"/>
      <c r="NKJ747" s="86"/>
      <c r="NKK747" s="86"/>
      <c r="NKL747" s="86"/>
      <c r="NKM747" s="86"/>
      <c r="NKN747" s="86"/>
      <c r="NKO747" s="86"/>
      <c r="NKP747" s="86"/>
      <c r="NKQ747" s="86"/>
      <c r="NKR747" s="86"/>
      <c r="NKS747" s="86"/>
      <c r="NKT747" s="86"/>
      <c r="NKU747" s="86"/>
      <c r="NKV747" s="86"/>
      <c r="NKW747" s="86"/>
      <c r="NKX747" s="86"/>
      <c r="NKY747" s="86"/>
      <c r="NKZ747" s="86"/>
      <c r="NLA747" s="86"/>
      <c r="NLB747" s="86"/>
      <c r="NLC747" s="86"/>
      <c r="NLD747" s="86"/>
      <c r="NLE747" s="86"/>
      <c r="NLF747" s="86"/>
      <c r="NLG747" s="86"/>
      <c r="NLH747" s="86"/>
      <c r="NLI747" s="86"/>
      <c r="NLJ747" s="86"/>
      <c r="NLK747" s="86"/>
      <c r="NLL747" s="86"/>
      <c r="NLM747" s="86"/>
      <c r="NLN747" s="86"/>
      <c r="NLO747" s="86"/>
      <c r="NLP747" s="86"/>
      <c r="NLQ747" s="86"/>
      <c r="NLR747" s="86"/>
      <c r="NLS747" s="86"/>
      <c r="NLT747" s="86"/>
      <c r="NLU747" s="86"/>
      <c r="NLV747" s="86"/>
      <c r="NLW747" s="86"/>
      <c r="NLX747" s="86"/>
      <c r="NLY747" s="86"/>
      <c r="NLZ747" s="86"/>
      <c r="NMA747" s="86"/>
      <c r="NMB747" s="86"/>
      <c r="NMC747" s="86"/>
      <c r="NMD747" s="86"/>
      <c r="NME747" s="86"/>
      <c r="NMF747" s="86"/>
      <c r="NMG747" s="86"/>
      <c r="NMH747" s="86"/>
      <c r="NMI747" s="86"/>
      <c r="NMJ747" s="86"/>
      <c r="NMK747" s="86"/>
      <c r="NML747" s="86"/>
      <c r="NMM747" s="86"/>
      <c r="NMN747" s="86"/>
      <c r="NMO747" s="86"/>
      <c r="NMP747" s="86"/>
      <c r="NMQ747" s="86"/>
      <c r="NMR747" s="86"/>
      <c r="NMS747" s="86"/>
      <c r="NMT747" s="86"/>
      <c r="NMU747" s="86"/>
      <c r="NMV747" s="86"/>
      <c r="NMW747" s="86"/>
      <c r="NMX747" s="86"/>
      <c r="NMY747" s="86"/>
      <c r="NMZ747" s="86"/>
      <c r="NNA747" s="86"/>
      <c r="NNB747" s="86"/>
      <c r="NNC747" s="86"/>
      <c r="NND747" s="86"/>
      <c r="NNE747" s="86"/>
      <c r="NNF747" s="86"/>
      <c r="NNG747" s="86"/>
      <c r="NNH747" s="86"/>
      <c r="NNI747" s="86"/>
      <c r="NNJ747" s="86"/>
      <c r="NNK747" s="86"/>
      <c r="NNL747" s="86"/>
      <c r="NNM747" s="86"/>
      <c r="NNN747" s="86"/>
      <c r="NNO747" s="86"/>
      <c r="NNP747" s="86"/>
      <c r="NNQ747" s="86"/>
      <c r="NNR747" s="86"/>
      <c r="NNS747" s="86"/>
      <c r="NNT747" s="86"/>
      <c r="NNU747" s="86"/>
      <c r="NNV747" s="86"/>
      <c r="NNW747" s="86"/>
      <c r="NNX747" s="86"/>
      <c r="NNY747" s="86"/>
      <c r="NNZ747" s="86"/>
      <c r="NOA747" s="86"/>
      <c r="NOB747" s="86"/>
      <c r="NOC747" s="86"/>
      <c r="NOD747" s="86"/>
      <c r="NOE747" s="86"/>
      <c r="NOF747" s="86"/>
      <c r="NOG747" s="86"/>
      <c r="NOH747" s="86"/>
      <c r="NOI747" s="86"/>
      <c r="NOJ747" s="86"/>
      <c r="NOK747" s="86"/>
      <c r="NOL747" s="86"/>
      <c r="NOM747" s="86"/>
      <c r="NON747" s="86"/>
      <c r="NOO747" s="86"/>
      <c r="NOP747" s="86"/>
      <c r="NOQ747" s="86"/>
      <c r="NOR747" s="86"/>
      <c r="NOS747" s="86"/>
      <c r="NOT747" s="86"/>
      <c r="NOU747" s="86"/>
      <c r="NOV747" s="86"/>
      <c r="NOW747" s="86"/>
      <c r="NOX747" s="86"/>
      <c r="NOY747" s="86"/>
      <c r="NOZ747" s="86"/>
      <c r="NPA747" s="86"/>
      <c r="NPB747" s="86"/>
      <c r="NPC747" s="86"/>
      <c r="NPD747" s="86"/>
      <c r="NPE747" s="86"/>
      <c r="NPF747" s="86"/>
      <c r="NPG747" s="86"/>
      <c r="NPH747" s="86"/>
      <c r="NPI747" s="86"/>
      <c r="NPJ747" s="86"/>
      <c r="NPK747" s="86"/>
      <c r="NPL747" s="86"/>
      <c r="NPM747" s="86"/>
      <c r="NPN747" s="86"/>
      <c r="NPO747" s="86"/>
      <c r="NPP747" s="86"/>
      <c r="NPQ747" s="86"/>
      <c r="NPR747" s="86"/>
      <c r="NPS747" s="86"/>
      <c r="NPT747" s="86"/>
      <c r="NPU747" s="86"/>
      <c r="NPV747" s="86"/>
      <c r="NPW747" s="86"/>
      <c r="NPX747" s="86"/>
      <c r="NPY747" s="86"/>
      <c r="NPZ747" s="86"/>
      <c r="NQA747" s="86"/>
      <c r="NQB747" s="86"/>
      <c r="NQC747" s="86"/>
      <c r="NQD747" s="86"/>
      <c r="NQE747" s="86"/>
      <c r="NQF747" s="86"/>
      <c r="NQG747" s="86"/>
      <c r="NQH747" s="86"/>
      <c r="NQI747" s="86"/>
      <c r="NQJ747" s="86"/>
      <c r="NQK747" s="86"/>
      <c r="NQL747" s="86"/>
      <c r="NQM747" s="86"/>
      <c r="NQN747" s="86"/>
      <c r="NQO747" s="86"/>
      <c r="NQP747" s="86"/>
      <c r="NQQ747" s="86"/>
      <c r="NQR747" s="86"/>
      <c r="NQS747" s="86"/>
      <c r="NQT747" s="86"/>
      <c r="NQU747" s="86"/>
      <c r="NQV747" s="86"/>
      <c r="NQW747" s="86"/>
      <c r="NQX747" s="86"/>
      <c r="NQY747" s="86"/>
      <c r="NQZ747" s="86"/>
      <c r="NRA747" s="86"/>
      <c r="NRB747" s="86"/>
      <c r="NRC747" s="86"/>
      <c r="NRD747" s="86"/>
      <c r="NRE747" s="86"/>
      <c r="NRF747" s="86"/>
      <c r="NRG747" s="86"/>
      <c r="NRH747" s="86"/>
      <c r="NRI747" s="86"/>
      <c r="NRJ747" s="86"/>
      <c r="NRK747" s="86"/>
      <c r="NRL747" s="86"/>
      <c r="NRM747" s="86"/>
      <c r="NRN747" s="86"/>
      <c r="NRO747" s="86"/>
      <c r="NRP747" s="86"/>
      <c r="NRQ747" s="86"/>
      <c r="NRR747" s="86"/>
      <c r="NRS747" s="86"/>
      <c r="NRT747" s="86"/>
      <c r="NRU747" s="86"/>
      <c r="NRV747" s="86"/>
      <c r="NRW747" s="86"/>
      <c r="NRX747" s="86"/>
      <c r="NRY747" s="86"/>
      <c r="NRZ747" s="86"/>
      <c r="NSA747" s="86"/>
      <c r="NSB747" s="86"/>
      <c r="NSC747" s="86"/>
      <c r="NSD747" s="86"/>
      <c r="NSE747" s="86"/>
      <c r="NSF747" s="86"/>
      <c r="NSG747" s="86"/>
      <c r="NSH747" s="86"/>
      <c r="NSI747" s="86"/>
      <c r="NSJ747" s="86"/>
      <c r="NSK747" s="86"/>
      <c r="NSL747" s="86"/>
      <c r="NSM747" s="86"/>
      <c r="NSN747" s="86"/>
      <c r="NSO747" s="86"/>
      <c r="NSP747" s="86"/>
      <c r="NSQ747" s="86"/>
      <c r="NSR747" s="86"/>
      <c r="NSS747" s="86"/>
      <c r="NST747" s="86"/>
      <c r="NSU747" s="86"/>
      <c r="NSV747" s="86"/>
      <c r="NSW747" s="86"/>
      <c r="NSX747" s="86"/>
      <c r="NSY747" s="86"/>
      <c r="NSZ747" s="86"/>
      <c r="NTA747" s="86"/>
      <c r="NTB747" s="86"/>
      <c r="NTC747" s="86"/>
      <c r="NTD747" s="86"/>
      <c r="NTE747" s="86"/>
      <c r="NTF747" s="86"/>
      <c r="NTG747" s="86"/>
      <c r="NTH747" s="86"/>
      <c r="NTI747" s="86"/>
      <c r="NTJ747" s="86"/>
      <c r="NTK747" s="86"/>
      <c r="NTL747" s="86"/>
      <c r="NTM747" s="86"/>
      <c r="NTN747" s="86"/>
      <c r="NTO747" s="86"/>
      <c r="NTP747" s="86"/>
      <c r="NTQ747" s="86"/>
      <c r="NTR747" s="86"/>
      <c r="NTS747" s="86"/>
      <c r="NTT747" s="86"/>
      <c r="NTU747" s="86"/>
      <c r="NTV747" s="86"/>
      <c r="NTW747" s="86"/>
      <c r="NTX747" s="86"/>
      <c r="NTY747" s="86"/>
      <c r="NTZ747" s="86"/>
      <c r="NUA747" s="86"/>
      <c r="NUB747" s="86"/>
      <c r="NUC747" s="86"/>
      <c r="NUD747" s="86"/>
      <c r="NUE747" s="86"/>
      <c r="NUF747" s="86"/>
      <c r="NUG747" s="86"/>
      <c r="NUH747" s="86"/>
      <c r="NUI747" s="86"/>
      <c r="NUJ747" s="86"/>
      <c r="NUK747" s="86"/>
      <c r="NUL747" s="86"/>
      <c r="NUM747" s="86"/>
      <c r="NUN747" s="86"/>
      <c r="NUO747" s="86"/>
      <c r="NUP747" s="86"/>
      <c r="NUQ747" s="86"/>
      <c r="NUR747" s="86"/>
      <c r="NUS747" s="86"/>
      <c r="NUT747" s="86"/>
      <c r="NUU747" s="86"/>
      <c r="NUV747" s="86"/>
      <c r="NUW747" s="86"/>
      <c r="NUX747" s="86"/>
      <c r="NUY747" s="86"/>
      <c r="NUZ747" s="86"/>
      <c r="NVA747" s="86"/>
      <c r="NVB747" s="86"/>
      <c r="NVC747" s="86"/>
      <c r="NVD747" s="86"/>
      <c r="NVE747" s="86"/>
      <c r="NVF747" s="86"/>
      <c r="NVG747" s="86"/>
      <c r="NVH747" s="86"/>
      <c r="NVI747" s="86"/>
      <c r="NVJ747" s="86"/>
      <c r="NVK747" s="86"/>
      <c r="NVL747" s="86"/>
      <c r="NVM747" s="86"/>
      <c r="NVN747" s="86"/>
      <c r="NVO747" s="86"/>
      <c r="NVP747" s="86"/>
      <c r="NVQ747" s="86"/>
      <c r="NVR747" s="86"/>
      <c r="NVS747" s="86"/>
      <c r="NVT747" s="86"/>
      <c r="NVU747" s="86"/>
      <c r="NVV747" s="86"/>
      <c r="NVW747" s="86"/>
      <c r="NVX747" s="86"/>
      <c r="NVY747" s="86"/>
      <c r="NVZ747" s="86"/>
      <c r="NWA747" s="86"/>
      <c r="NWB747" s="86"/>
      <c r="NWC747" s="86"/>
      <c r="NWD747" s="86"/>
      <c r="NWE747" s="86"/>
      <c r="NWF747" s="86"/>
      <c r="NWG747" s="86"/>
      <c r="NWH747" s="86"/>
      <c r="NWI747" s="86"/>
      <c r="NWJ747" s="86"/>
      <c r="NWK747" s="86"/>
      <c r="NWL747" s="86"/>
      <c r="NWM747" s="86"/>
      <c r="NWN747" s="86"/>
      <c r="NWO747" s="86"/>
      <c r="NWP747" s="86"/>
      <c r="NWQ747" s="86"/>
      <c r="NWR747" s="86"/>
      <c r="NWS747" s="86"/>
      <c r="NWT747" s="86"/>
      <c r="NWU747" s="86"/>
      <c r="NWV747" s="86"/>
      <c r="NWW747" s="86"/>
      <c r="NWX747" s="86"/>
      <c r="NWY747" s="86"/>
      <c r="NWZ747" s="86"/>
      <c r="NXA747" s="86"/>
      <c r="NXB747" s="86"/>
      <c r="NXC747" s="86"/>
      <c r="NXD747" s="86"/>
      <c r="NXE747" s="86"/>
      <c r="NXF747" s="86"/>
      <c r="NXG747" s="86"/>
      <c r="NXH747" s="86"/>
      <c r="NXI747" s="86"/>
      <c r="NXJ747" s="86"/>
      <c r="NXK747" s="86"/>
      <c r="NXL747" s="86"/>
      <c r="NXM747" s="86"/>
      <c r="NXN747" s="86"/>
      <c r="NXO747" s="86"/>
      <c r="NXP747" s="86"/>
      <c r="NXQ747" s="86"/>
      <c r="NXR747" s="86"/>
      <c r="NXS747" s="86"/>
      <c r="NXT747" s="86"/>
      <c r="NXU747" s="86"/>
      <c r="NXV747" s="86"/>
      <c r="NXW747" s="86"/>
      <c r="NXX747" s="86"/>
      <c r="NXY747" s="86"/>
      <c r="NXZ747" s="86"/>
      <c r="NYA747" s="86"/>
      <c r="NYB747" s="86"/>
      <c r="NYC747" s="86"/>
      <c r="NYD747" s="86"/>
      <c r="NYE747" s="86"/>
      <c r="NYF747" s="86"/>
      <c r="NYG747" s="86"/>
      <c r="NYH747" s="86"/>
      <c r="NYI747" s="86"/>
      <c r="NYJ747" s="86"/>
      <c r="NYK747" s="86"/>
      <c r="NYL747" s="86"/>
      <c r="NYM747" s="86"/>
      <c r="NYN747" s="86"/>
      <c r="NYO747" s="86"/>
      <c r="NYP747" s="86"/>
      <c r="NYQ747" s="86"/>
      <c r="NYR747" s="86"/>
      <c r="NYS747" s="86"/>
      <c r="NYT747" s="86"/>
      <c r="NYU747" s="86"/>
      <c r="NYV747" s="86"/>
      <c r="NYW747" s="86"/>
      <c r="NYX747" s="86"/>
      <c r="NYY747" s="86"/>
      <c r="NYZ747" s="86"/>
      <c r="NZA747" s="86"/>
      <c r="NZB747" s="86"/>
      <c r="NZC747" s="86"/>
      <c r="NZD747" s="86"/>
      <c r="NZE747" s="86"/>
      <c r="NZF747" s="86"/>
      <c r="NZG747" s="86"/>
      <c r="NZH747" s="86"/>
      <c r="NZI747" s="86"/>
      <c r="NZJ747" s="86"/>
      <c r="NZK747" s="86"/>
      <c r="NZL747" s="86"/>
      <c r="NZM747" s="86"/>
      <c r="NZN747" s="86"/>
      <c r="NZO747" s="86"/>
      <c r="NZP747" s="86"/>
      <c r="NZQ747" s="86"/>
      <c r="NZR747" s="86"/>
      <c r="NZS747" s="86"/>
      <c r="NZT747" s="86"/>
      <c r="NZU747" s="86"/>
      <c r="NZV747" s="86"/>
      <c r="NZW747" s="86"/>
      <c r="NZX747" s="86"/>
      <c r="NZY747" s="86"/>
      <c r="NZZ747" s="86"/>
      <c r="OAA747" s="86"/>
      <c r="OAB747" s="86"/>
      <c r="OAC747" s="86"/>
      <c r="OAD747" s="86"/>
      <c r="OAE747" s="86"/>
      <c r="OAF747" s="86"/>
      <c r="OAG747" s="86"/>
      <c r="OAH747" s="86"/>
      <c r="OAI747" s="86"/>
      <c r="OAJ747" s="86"/>
      <c r="OAK747" s="86"/>
      <c r="OAL747" s="86"/>
      <c r="OAM747" s="86"/>
      <c r="OAN747" s="86"/>
      <c r="OAO747" s="86"/>
      <c r="OAP747" s="86"/>
      <c r="OAQ747" s="86"/>
      <c r="OAR747" s="86"/>
      <c r="OAS747" s="86"/>
      <c r="OAT747" s="86"/>
      <c r="OAU747" s="86"/>
      <c r="OAV747" s="86"/>
      <c r="OAW747" s="86"/>
      <c r="OAX747" s="86"/>
      <c r="OAY747" s="86"/>
      <c r="OAZ747" s="86"/>
      <c r="OBA747" s="86"/>
      <c r="OBB747" s="86"/>
      <c r="OBC747" s="86"/>
      <c r="OBD747" s="86"/>
      <c r="OBE747" s="86"/>
      <c r="OBF747" s="86"/>
      <c r="OBG747" s="86"/>
      <c r="OBH747" s="86"/>
      <c r="OBI747" s="86"/>
      <c r="OBJ747" s="86"/>
      <c r="OBK747" s="86"/>
      <c r="OBL747" s="86"/>
      <c r="OBM747" s="86"/>
      <c r="OBN747" s="86"/>
      <c r="OBO747" s="86"/>
      <c r="OBP747" s="86"/>
      <c r="OBQ747" s="86"/>
      <c r="OBR747" s="86"/>
      <c r="OBS747" s="86"/>
      <c r="OBT747" s="86"/>
      <c r="OBU747" s="86"/>
      <c r="OBV747" s="86"/>
      <c r="OBW747" s="86"/>
      <c r="OBX747" s="86"/>
      <c r="OBY747" s="86"/>
      <c r="OBZ747" s="86"/>
      <c r="OCA747" s="86"/>
      <c r="OCB747" s="86"/>
      <c r="OCC747" s="86"/>
      <c r="OCD747" s="86"/>
      <c r="OCE747" s="86"/>
      <c r="OCF747" s="86"/>
      <c r="OCG747" s="86"/>
      <c r="OCH747" s="86"/>
      <c r="OCI747" s="86"/>
      <c r="OCJ747" s="86"/>
      <c r="OCK747" s="86"/>
      <c r="OCL747" s="86"/>
      <c r="OCM747" s="86"/>
      <c r="OCN747" s="86"/>
      <c r="OCO747" s="86"/>
      <c r="OCP747" s="86"/>
      <c r="OCQ747" s="86"/>
      <c r="OCR747" s="86"/>
      <c r="OCS747" s="86"/>
      <c r="OCT747" s="86"/>
      <c r="OCU747" s="86"/>
      <c r="OCV747" s="86"/>
      <c r="OCW747" s="86"/>
      <c r="OCX747" s="86"/>
      <c r="OCY747" s="86"/>
      <c r="OCZ747" s="86"/>
      <c r="ODA747" s="86"/>
      <c r="ODB747" s="86"/>
      <c r="ODC747" s="86"/>
      <c r="ODD747" s="86"/>
      <c r="ODE747" s="86"/>
      <c r="ODF747" s="86"/>
      <c r="ODG747" s="86"/>
      <c r="ODH747" s="86"/>
      <c r="ODI747" s="86"/>
      <c r="ODJ747" s="86"/>
      <c r="ODK747" s="86"/>
      <c r="ODL747" s="86"/>
      <c r="ODM747" s="86"/>
      <c r="ODN747" s="86"/>
      <c r="ODO747" s="86"/>
      <c r="ODP747" s="86"/>
      <c r="ODQ747" s="86"/>
      <c r="ODR747" s="86"/>
      <c r="ODS747" s="86"/>
      <c r="ODT747" s="86"/>
      <c r="ODU747" s="86"/>
      <c r="ODV747" s="86"/>
      <c r="ODW747" s="86"/>
      <c r="ODX747" s="86"/>
      <c r="ODY747" s="86"/>
      <c r="ODZ747" s="86"/>
      <c r="OEA747" s="86"/>
      <c r="OEB747" s="86"/>
      <c r="OEC747" s="86"/>
      <c r="OED747" s="86"/>
      <c r="OEE747" s="86"/>
      <c r="OEF747" s="86"/>
      <c r="OEG747" s="86"/>
      <c r="OEH747" s="86"/>
      <c r="OEI747" s="86"/>
      <c r="OEJ747" s="86"/>
      <c r="OEK747" s="86"/>
      <c r="OEL747" s="86"/>
      <c r="OEM747" s="86"/>
      <c r="OEN747" s="86"/>
      <c r="OEO747" s="86"/>
      <c r="OEP747" s="86"/>
      <c r="OEQ747" s="86"/>
      <c r="OER747" s="86"/>
      <c r="OES747" s="86"/>
      <c r="OET747" s="86"/>
      <c r="OEU747" s="86"/>
      <c r="OEV747" s="86"/>
      <c r="OEW747" s="86"/>
      <c r="OEX747" s="86"/>
      <c r="OEY747" s="86"/>
      <c r="OEZ747" s="86"/>
      <c r="OFA747" s="86"/>
      <c r="OFB747" s="86"/>
      <c r="OFC747" s="86"/>
      <c r="OFD747" s="86"/>
      <c r="OFE747" s="86"/>
      <c r="OFF747" s="86"/>
      <c r="OFG747" s="86"/>
      <c r="OFH747" s="86"/>
      <c r="OFI747" s="86"/>
      <c r="OFJ747" s="86"/>
      <c r="OFK747" s="86"/>
      <c r="OFL747" s="86"/>
      <c r="OFM747" s="86"/>
      <c r="OFN747" s="86"/>
      <c r="OFO747" s="86"/>
      <c r="OFP747" s="86"/>
      <c r="OFQ747" s="86"/>
      <c r="OFR747" s="86"/>
      <c r="OFS747" s="86"/>
      <c r="OFT747" s="86"/>
      <c r="OFU747" s="86"/>
      <c r="OFV747" s="86"/>
      <c r="OFW747" s="86"/>
      <c r="OFX747" s="86"/>
      <c r="OFY747" s="86"/>
      <c r="OFZ747" s="86"/>
      <c r="OGA747" s="86"/>
      <c r="OGB747" s="86"/>
      <c r="OGC747" s="86"/>
      <c r="OGD747" s="86"/>
      <c r="OGE747" s="86"/>
      <c r="OGF747" s="86"/>
      <c r="OGG747" s="86"/>
      <c r="OGH747" s="86"/>
      <c r="OGI747" s="86"/>
      <c r="OGJ747" s="86"/>
      <c r="OGK747" s="86"/>
      <c r="OGL747" s="86"/>
      <c r="OGM747" s="86"/>
      <c r="OGN747" s="86"/>
      <c r="OGO747" s="86"/>
      <c r="OGP747" s="86"/>
      <c r="OGQ747" s="86"/>
      <c r="OGR747" s="86"/>
      <c r="OGS747" s="86"/>
      <c r="OGT747" s="86"/>
      <c r="OGU747" s="86"/>
      <c r="OGV747" s="86"/>
      <c r="OGW747" s="86"/>
      <c r="OGX747" s="86"/>
      <c r="OGY747" s="86"/>
      <c r="OGZ747" s="86"/>
      <c r="OHA747" s="86"/>
      <c r="OHB747" s="86"/>
      <c r="OHC747" s="86"/>
      <c r="OHD747" s="86"/>
      <c r="OHE747" s="86"/>
      <c r="OHF747" s="86"/>
      <c r="OHG747" s="86"/>
      <c r="OHH747" s="86"/>
      <c r="OHI747" s="86"/>
      <c r="OHJ747" s="86"/>
      <c r="OHK747" s="86"/>
      <c r="OHL747" s="86"/>
      <c r="OHM747" s="86"/>
      <c r="OHN747" s="86"/>
      <c r="OHO747" s="86"/>
      <c r="OHP747" s="86"/>
      <c r="OHQ747" s="86"/>
      <c r="OHR747" s="86"/>
      <c r="OHS747" s="86"/>
      <c r="OHT747" s="86"/>
      <c r="OHU747" s="86"/>
      <c r="OHV747" s="86"/>
      <c r="OHW747" s="86"/>
      <c r="OHX747" s="86"/>
      <c r="OHY747" s="86"/>
      <c r="OHZ747" s="86"/>
      <c r="OIA747" s="86"/>
      <c r="OIB747" s="86"/>
      <c r="OIC747" s="86"/>
      <c r="OID747" s="86"/>
      <c r="OIE747" s="86"/>
      <c r="OIF747" s="86"/>
      <c r="OIG747" s="86"/>
      <c r="OIH747" s="86"/>
      <c r="OII747" s="86"/>
      <c r="OIJ747" s="86"/>
      <c r="OIK747" s="86"/>
      <c r="OIL747" s="86"/>
      <c r="OIM747" s="86"/>
      <c r="OIN747" s="86"/>
      <c r="OIO747" s="86"/>
      <c r="OIP747" s="86"/>
      <c r="OIQ747" s="86"/>
      <c r="OIR747" s="86"/>
      <c r="OIS747" s="86"/>
      <c r="OIT747" s="86"/>
      <c r="OIU747" s="86"/>
      <c r="OIV747" s="86"/>
      <c r="OIW747" s="86"/>
      <c r="OIX747" s="86"/>
      <c r="OIY747" s="86"/>
      <c r="OIZ747" s="86"/>
      <c r="OJA747" s="86"/>
      <c r="OJB747" s="86"/>
      <c r="OJC747" s="86"/>
      <c r="OJD747" s="86"/>
      <c r="OJE747" s="86"/>
      <c r="OJF747" s="86"/>
      <c r="OJG747" s="86"/>
      <c r="OJH747" s="86"/>
      <c r="OJI747" s="86"/>
      <c r="OJJ747" s="86"/>
      <c r="OJK747" s="86"/>
      <c r="OJL747" s="86"/>
      <c r="OJM747" s="86"/>
      <c r="OJN747" s="86"/>
      <c r="OJO747" s="86"/>
      <c r="OJP747" s="86"/>
      <c r="OJQ747" s="86"/>
      <c r="OJR747" s="86"/>
      <c r="OJS747" s="86"/>
      <c r="OJT747" s="86"/>
      <c r="OJU747" s="86"/>
      <c r="OJV747" s="86"/>
      <c r="OJW747" s="86"/>
      <c r="OJX747" s="86"/>
      <c r="OJY747" s="86"/>
      <c r="OJZ747" s="86"/>
      <c r="OKA747" s="86"/>
      <c r="OKB747" s="86"/>
      <c r="OKC747" s="86"/>
      <c r="OKD747" s="86"/>
      <c r="OKE747" s="86"/>
      <c r="OKF747" s="86"/>
      <c r="OKG747" s="86"/>
      <c r="OKH747" s="86"/>
      <c r="OKI747" s="86"/>
      <c r="OKJ747" s="86"/>
      <c r="OKK747" s="86"/>
      <c r="OKL747" s="86"/>
      <c r="OKM747" s="86"/>
      <c r="OKN747" s="86"/>
      <c r="OKO747" s="86"/>
      <c r="OKP747" s="86"/>
      <c r="OKQ747" s="86"/>
      <c r="OKR747" s="86"/>
      <c r="OKS747" s="86"/>
      <c r="OKT747" s="86"/>
      <c r="OKU747" s="86"/>
      <c r="OKV747" s="86"/>
      <c r="OKW747" s="86"/>
      <c r="OKX747" s="86"/>
      <c r="OKY747" s="86"/>
      <c r="OKZ747" s="86"/>
      <c r="OLA747" s="86"/>
      <c r="OLB747" s="86"/>
      <c r="OLC747" s="86"/>
      <c r="OLD747" s="86"/>
      <c r="OLE747" s="86"/>
      <c r="OLF747" s="86"/>
      <c r="OLG747" s="86"/>
      <c r="OLH747" s="86"/>
      <c r="OLI747" s="86"/>
      <c r="OLJ747" s="86"/>
      <c r="OLK747" s="86"/>
      <c r="OLL747" s="86"/>
      <c r="OLM747" s="86"/>
      <c r="OLN747" s="86"/>
      <c r="OLO747" s="86"/>
      <c r="OLP747" s="86"/>
      <c r="OLQ747" s="86"/>
      <c r="OLR747" s="86"/>
      <c r="OLS747" s="86"/>
      <c r="OLT747" s="86"/>
      <c r="OLU747" s="86"/>
      <c r="OLV747" s="86"/>
      <c r="OLW747" s="86"/>
      <c r="OLX747" s="86"/>
      <c r="OLY747" s="86"/>
      <c r="OLZ747" s="86"/>
      <c r="OMA747" s="86"/>
      <c r="OMB747" s="86"/>
      <c r="OMC747" s="86"/>
      <c r="OMD747" s="86"/>
      <c r="OME747" s="86"/>
      <c r="OMF747" s="86"/>
      <c r="OMG747" s="86"/>
      <c r="OMH747" s="86"/>
      <c r="OMI747" s="86"/>
      <c r="OMJ747" s="86"/>
      <c r="OMK747" s="86"/>
      <c r="OML747" s="86"/>
      <c r="OMM747" s="86"/>
      <c r="OMN747" s="86"/>
      <c r="OMO747" s="86"/>
      <c r="OMP747" s="86"/>
      <c r="OMQ747" s="86"/>
      <c r="OMR747" s="86"/>
      <c r="OMS747" s="86"/>
      <c r="OMT747" s="86"/>
      <c r="OMU747" s="86"/>
      <c r="OMV747" s="86"/>
      <c r="OMW747" s="86"/>
      <c r="OMX747" s="86"/>
      <c r="OMY747" s="86"/>
      <c r="OMZ747" s="86"/>
      <c r="ONA747" s="86"/>
      <c r="ONB747" s="86"/>
      <c r="ONC747" s="86"/>
      <c r="OND747" s="86"/>
      <c r="ONE747" s="86"/>
      <c r="ONF747" s="86"/>
      <c r="ONG747" s="86"/>
      <c r="ONH747" s="86"/>
      <c r="ONI747" s="86"/>
      <c r="ONJ747" s="86"/>
      <c r="ONK747" s="86"/>
      <c r="ONL747" s="86"/>
      <c r="ONM747" s="86"/>
      <c r="ONN747" s="86"/>
      <c r="ONO747" s="86"/>
      <c r="ONP747" s="86"/>
      <c r="ONQ747" s="86"/>
      <c r="ONR747" s="86"/>
      <c r="ONS747" s="86"/>
      <c r="ONT747" s="86"/>
      <c r="ONU747" s="86"/>
      <c r="ONV747" s="86"/>
      <c r="ONW747" s="86"/>
      <c r="ONX747" s="86"/>
      <c r="ONY747" s="86"/>
      <c r="ONZ747" s="86"/>
      <c r="OOA747" s="86"/>
      <c r="OOB747" s="86"/>
      <c r="OOC747" s="86"/>
      <c r="OOD747" s="86"/>
      <c r="OOE747" s="86"/>
      <c r="OOF747" s="86"/>
      <c r="OOG747" s="86"/>
      <c r="OOH747" s="86"/>
      <c r="OOI747" s="86"/>
      <c r="OOJ747" s="86"/>
      <c r="OOK747" s="86"/>
      <c r="OOL747" s="86"/>
      <c r="OOM747" s="86"/>
      <c r="OON747" s="86"/>
      <c r="OOO747" s="86"/>
      <c r="OOP747" s="86"/>
      <c r="OOQ747" s="86"/>
      <c r="OOR747" s="86"/>
      <c r="OOS747" s="86"/>
      <c r="OOT747" s="86"/>
      <c r="OOU747" s="86"/>
      <c r="OOV747" s="86"/>
      <c r="OOW747" s="86"/>
      <c r="OOX747" s="86"/>
      <c r="OOY747" s="86"/>
      <c r="OOZ747" s="86"/>
      <c r="OPA747" s="86"/>
      <c r="OPB747" s="86"/>
      <c r="OPC747" s="86"/>
      <c r="OPD747" s="86"/>
      <c r="OPE747" s="86"/>
      <c r="OPF747" s="86"/>
      <c r="OPG747" s="86"/>
      <c r="OPH747" s="86"/>
      <c r="OPI747" s="86"/>
      <c r="OPJ747" s="86"/>
      <c r="OPK747" s="86"/>
      <c r="OPL747" s="86"/>
      <c r="OPM747" s="86"/>
      <c r="OPN747" s="86"/>
      <c r="OPO747" s="86"/>
      <c r="OPP747" s="86"/>
      <c r="OPQ747" s="86"/>
      <c r="OPR747" s="86"/>
      <c r="OPS747" s="86"/>
      <c r="OPT747" s="86"/>
      <c r="OPU747" s="86"/>
      <c r="OPV747" s="86"/>
      <c r="OPW747" s="86"/>
      <c r="OPX747" s="86"/>
      <c r="OPY747" s="86"/>
      <c r="OPZ747" s="86"/>
      <c r="OQA747" s="86"/>
      <c r="OQB747" s="86"/>
      <c r="OQC747" s="86"/>
      <c r="OQD747" s="86"/>
      <c r="OQE747" s="86"/>
      <c r="OQF747" s="86"/>
      <c r="OQG747" s="86"/>
      <c r="OQH747" s="86"/>
      <c r="OQI747" s="86"/>
      <c r="OQJ747" s="86"/>
      <c r="OQK747" s="86"/>
      <c r="OQL747" s="86"/>
      <c r="OQM747" s="86"/>
      <c r="OQN747" s="86"/>
      <c r="OQO747" s="86"/>
      <c r="OQP747" s="86"/>
      <c r="OQQ747" s="86"/>
      <c r="OQR747" s="86"/>
      <c r="OQS747" s="86"/>
      <c r="OQT747" s="86"/>
      <c r="OQU747" s="86"/>
      <c r="OQV747" s="86"/>
      <c r="OQW747" s="86"/>
      <c r="OQX747" s="86"/>
      <c r="OQY747" s="86"/>
      <c r="OQZ747" s="86"/>
      <c r="ORA747" s="86"/>
      <c r="ORB747" s="86"/>
      <c r="ORC747" s="86"/>
      <c r="ORD747" s="86"/>
      <c r="ORE747" s="86"/>
      <c r="ORF747" s="86"/>
      <c r="ORG747" s="86"/>
      <c r="ORH747" s="86"/>
      <c r="ORI747" s="86"/>
      <c r="ORJ747" s="86"/>
      <c r="ORK747" s="86"/>
      <c r="ORL747" s="86"/>
      <c r="ORM747" s="86"/>
      <c r="ORN747" s="86"/>
      <c r="ORO747" s="86"/>
      <c r="ORP747" s="86"/>
      <c r="ORQ747" s="86"/>
      <c r="ORR747" s="86"/>
      <c r="ORS747" s="86"/>
      <c r="ORT747" s="86"/>
      <c r="ORU747" s="86"/>
      <c r="ORV747" s="86"/>
      <c r="ORW747" s="86"/>
      <c r="ORX747" s="86"/>
      <c r="ORY747" s="86"/>
      <c r="ORZ747" s="86"/>
      <c r="OSA747" s="86"/>
      <c r="OSB747" s="86"/>
      <c r="OSC747" s="86"/>
      <c r="OSD747" s="86"/>
      <c r="OSE747" s="86"/>
      <c r="OSF747" s="86"/>
      <c r="OSG747" s="86"/>
      <c r="OSH747" s="86"/>
      <c r="OSI747" s="86"/>
      <c r="OSJ747" s="86"/>
      <c r="OSK747" s="86"/>
      <c r="OSL747" s="86"/>
      <c r="OSM747" s="86"/>
      <c r="OSN747" s="86"/>
      <c r="OSO747" s="86"/>
      <c r="OSP747" s="86"/>
      <c r="OSQ747" s="86"/>
      <c r="OSR747" s="86"/>
      <c r="OSS747" s="86"/>
      <c r="OST747" s="86"/>
      <c r="OSU747" s="86"/>
      <c r="OSV747" s="86"/>
      <c r="OSW747" s="86"/>
      <c r="OSX747" s="86"/>
      <c r="OSY747" s="86"/>
      <c r="OSZ747" s="86"/>
      <c r="OTA747" s="86"/>
      <c r="OTB747" s="86"/>
      <c r="OTC747" s="86"/>
      <c r="OTD747" s="86"/>
      <c r="OTE747" s="86"/>
      <c r="OTF747" s="86"/>
      <c r="OTG747" s="86"/>
      <c r="OTH747" s="86"/>
      <c r="OTI747" s="86"/>
      <c r="OTJ747" s="86"/>
      <c r="OTK747" s="86"/>
      <c r="OTL747" s="86"/>
      <c r="OTM747" s="86"/>
      <c r="OTN747" s="86"/>
      <c r="OTO747" s="86"/>
      <c r="OTP747" s="86"/>
      <c r="OTQ747" s="86"/>
      <c r="OTR747" s="86"/>
      <c r="OTS747" s="86"/>
      <c r="OTT747" s="86"/>
      <c r="OTU747" s="86"/>
      <c r="OTV747" s="86"/>
      <c r="OTW747" s="86"/>
      <c r="OTX747" s="86"/>
      <c r="OTY747" s="86"/>
      <c r="OTZ747" s="86"/>
      <c r="OUA747" s="86"/>
      <c r="OUB747" s="86"/>
      <c r="OUC747" s="86"/>
      <c r="OUD747" s="86"/>
      <c r="OUE747" s="86"/>
      <c r="OUF747" s="86"/>
      <c r="OUG747" s="86"/>
      <c r="OUH747" s="86"/>
      <c r="OUI747" s="86"/>
      <c r="OUJ747" s="86"/>
      <c r="OUK747" s="86"/>
      <c r="OUL747" s="86"/>
      <c r="OUM747" s="86"/>
      <c r="OUN747" s="86"/>
      <c r="OUO747" s="86"/>
      <c r="OUP747" s="86"/>
      <c r="OUQ747" s="86"/>
      <c r="OUR747" s="86"/>
      <c r="OUS747" s="86"/>
      <c r="OUT747" s="86"/>
      <c r="OUU747" s="86"/>
      <c r="OUV747" s="86"/>
      <c r="OUW747" s="86"/>
      <c r="OUX747" s="86"/>
      <c r="OUY747" s="86"/>
      <c r="OUZ747" s="86"/>
      <c r="OVA747" s="86"/>
      <c r="OVB747" s="86"/>
      <c r="OVC747" s="86"/>
      <c r="OVD747" s="86"/>
      <c r="OVE747" s="86"/>
      <c r="OVF747" s="86"/>
      <c r="OVG747" s="86"/>
      <c r="OVH747" s="86"/>
      <c r="OVI747" s="86"/>
      <c r="OVJ747" s="86"/>
      <c r="OVK747" s="86"/>
      <c r="OVL747" s="86"/>
      <c r="OVM747" s="86"/>
      <c r="OVN747" s="86"/>
      <c r="OVO747" s="86"/>
      <c r="OVP747" s="86"/>
      <c r="OVQ747" s="86"/>
      <c r="OVR747" s="86"/>
      <c r="OVS747" s="86"/>
      <c r="OVT747" s="86"/>
      <c r="OVU747" s="86"/>
      <c r="OVV747" s="86"/>
      <c r="OVW747" s="86"/>
      <c r="OVX747" s="86"/>
      <c r="OVY747" s="86"/>
      <c r="OVZ747" s="86"/>
      <c r="OWA747" s="86"/>
      <c r="OWB747" s="86"/>
      <c r="OWC747" s="86"/>
      <c r="OWD747" s="86"/>
      <c r="OWE747" s="86"/>
      <c r="OWF747" s="86"/>
      <c r="OWG747" s="86"/>
      <c r="OWH747" s="86"/>
      <c r="OWI747" s="86"/>
      <c r="OWJ747" s="86"/>
      <c r="OWK747" s="86"/>
      <c r="OWL747" s="86"/>
      <c r="OWM747" s="86"/>
      <c r="OWN747" s="86"/>
      <c r="OWO747" s="86"/>
      <c r="OWP747" s="86"/>
      <c r="OWQ747" s="86"/>
      <c r="OWR747" s="86"/>
      <c r="OWS747" s="86"/>
      <c r="OWT747" s="86"/>
      <c r="OWU747" s="86"/>
      <c r="OWV747" s="86"/>
      <c r="OWW747" s="86"/>
      <c r="OWX747" s="86"/>
      <c r="OWY747" s="86"/>
      <c r="OWZ747" s="86"/>
      <c r="OXA747" s="86"/>
      <c r="OXB747" s="86"/>
      <c r="OXC747" s="86"/>
      <c r="OXD747" s="86"/>
      <c r="OXE747" s="86"/>
      <c r="OXF747" s="86"/>
      <c r="OXG747" s="86"/>
      <c r="OXH747" s="86"/>
      <c r="OXI747" s="86"/>
      <c r="OXJ747" s="86"/>
      <c r="OXK747" s="86"/>
      <c r="OXL747" s="86"/>
      <c r="OXM747" s="86"/>
      <c r="OXN747" s="86"/>
      <c r="OXO747" s="86"/>
      <c r="OXP747" s="86"/>
      <c r="OXQ747" s="86"/>
      <c r="OXR747" s="86"/>
      <c r="OXS747" s="86"/>
      <c r="OXT747" s="86"/>
      <c r="OXU747" s="86"/>
      <c r="OXV747" s="86"/>
      <c r="OXW747" s="86"/>
      <c r="OXX747" s="86"/>
      <c r="OXY747" s="86"/>
      <c r="OXZ747" s="86"/>
      <c r="OYA747" s="86"/>
      <c r="OYB747" s="86"/>
      <c r="OYC747" s="86"/>
      <c r="OYD747" s="86"/>
      <c r="OYE747" s="86"/>
      <c r="OYF747" s="86"/>
      <c r="OYG747" s="86"/>
      <c r="OYH747" s="86"/>
      <c r="OYI747" s="86"/>
      <c r="OYJ747" s="86"/>
      <c r="OYK747" s="86"/>
      <c r="OYL747" s="86"/>
      <c r="OYM747" s="86"/>
      <c r="OYN747" s="86"/>
      <c r="OYO747" s="86"/>
      <c r="OYP747" s="86"/>
      <c r="OYQ747" s="86"/>
      <c r="OYR747" s="86"/>
      <c r="OYS747" s="86"/>
      <c r="OYT747" s="86"/>
      <c r="OYU747" s="86"/>
      <c r="OYV747" s="86"/>
      <c r="OYW747" s="86"/>
      <c r="OYX747" s="86"/>
      <c r="OYY747" s="86"/>
      <c r="OYZ747" s="86"/>
      <c r="OZA747" s="86"/>
      <c r="OZB747" s="86"/>
      <c r="OZC747" s="86"/>
      <c r="OZD747" s="86"/>
      <c r="OZE747" s="86"/>
      <c r="OZF747" s="86"/>
      <c r="OZG747" s="86"/>
      <c r="OZH747" s="86"/>
      <c r="OZI747" s="86"/>
      <c r="OZJ747" s="86"/>
      <c r="OZK747" s="86"/>
      <c r="OZL747" s="86"/>
      <c r="OZM747" s="86"/>
      <c r="OZN747" s="86"/>
      <c r="OZO747" s="86"/>
      <c r="OZP747" s="86"/>
      <c r="OZQ747" s="86"/>
      <c r="OZR747" s="86"/>
      <c r="OZS747" s="86"/>
      <c r="OZT747" s="86"/>
      <c r="OZU747" s="86"/>
      <c r="OZV747" s="86"/>
      <c r="OZW747" s="86"/>
      <c r="OZX747" s="86"/>
      <c r="OZY747" s="86"/>
      <c r="OZZ747" s="86"/>
      <c r="PAA747" s="86"/>
      <c r="PAB747" s="86"/>
      <c r="PAC747" s="86"/>
      <c r="PAD747" s="86"/>
      <c r="PAE747" s="86"/>
      <c r="PAF747" s="86"/>
      <c r="PAG747" s="86"/>
      <c r="PAH747" s="86"/>
      <c r="PAI747" s="86"/>
      <c r="PAJ747" s="86"/>
      <c r="PAK747" s="86"/>
      <c r="PAL747" s="86"/>
      <c r="PAM747" s="86"/>
      <c r="PAN747" s="86"/>
      <c r="PAO747" s="86"/>
      <c r="PAP747" s="86"/>
      <c r="PAQ747" s="86"/>
      <c r="PAR747" s="86"/>
      <c r="PAS747" s="86"/>
      <c r="PAT747" s="86"/>
      <c r="PAU747" s="86"/>
      <c r="PAV747" s="86"/>
      <c r="PAW747" s="86"/>
      <c r="PAX747" s="86"/>
      <c r="PAY747" s="86"/>
      <c r="PAZ747" s="86"/>
      <c r="PBA747" s="86"/>
      <c r="PBB747" s="86"/>
      <c r="PBC747" s="86"/>
      <c r="PBD747" s="86"/>
      <c r="PBE747" s="86"/>
      <c r="PBF747" s="86"/>
      <c r="PBG747" s="86"/>
      <c r="PBH747" s="86"/>
      <c r="PBI747" s="86"/>
      <c r="PBJ747" s="86"/>
      <c r="PBK747" s="86"/>
      <c r="PBL747" s="86"/>
      <c r="PBM747" s="86"/>
      <c r="PBN747" s="86"/>
      <c r="PBO747" s="86"/>
      <c r="PBP747" s="86"/>
      <c r="PBQ747" s="86"/>
      <c r="PBR747" s="86"/>
      <c r="PBS747" s="86"/>
      <c r="PBT747" s="86"/>
      <c r="PBU747" s="86"/>
      <c r="PBV747" s="86"/>
      <c r="PBW747" s="86"/>
      <c r="PBX747" s="86"/>
      <c r="PBY747" s="86"/>
      <c r="PBZ747" s="86"/>
      <c r="PCA747" s="86"/>
      <c r="PCB747" s="86"/>
      <c r="PCC747" s="86"/>
      <c r="PCD747" s="86"/>
      <c r="PCE747" s="86"/>
      <c r="PCF747" s="86"/>
      <c r="PCG747" s="86"/>
      <c r="PCH747" s="86"/>
      <c r="PCI747" s="86"/>
      <c r="PCJ747" s="86"/>
      <c r="PCK747" s="86"/>
      <c r="PCL747" s="86"/>
      <c r="PCM747" s="86"/>
      <c r="PCN747" s="86"/>
      <c r="PCO747" s="86"/>
      <c r="PCP747" s="86"/>
      <c r="PCQ747" s="86"/>
      <c r="PCR747" s="86"/>
      <c r="PCS747" s="86"/>
      <c r="PCT747" s="86"/>
      <c r="PCU747" s="86"/>
      <c r="PCV747" s="86"/>
      <c r="PCW747" s="86"/>
      <c r="PCX747" s="86"/>
      <c r="PCY747" s="86"/>
      <c r="PCZ747" s="86"/>
      <c r="PDA747" s="86"/>
      <c r="PDB747" s="86"/>
      <c r="PDC747" s="86"/>
      <c r="PDD747" s="86"/>
      <c r="PDE747" s="86"/>
      <c r="PDF747" s="86"/>
      <c r="PDG747" s="86"/>
      <c r="PDH747" s="86"/>
      <c r="PDI747" s="86"/>
      <c r="PDJ747" s="86"/>
      <c r="PDK747" s="86"/>
      <c r="PDL747" s="86"/>
      <c r="PDM747" s="86"/>
      <c r="PDN747" s="86"/>
      <c r="PDO747" s="86"/>
      <c r="PDP747" s="86"/>
      <c r="PDQ747" s="86"/>
      <c r="PDR747" s="86"/>
      <c r="PDS747" s="86"/>
      <c r="PDT747" s="86"/>
      <c r="PDU747" s="86"/>
      <c r="PDV747" s="86"/>
      <c r="PDW747" s="86"/>
      <c r="PDX747" s="86"/>
      <c r="PDY747" s="86"/>
      <c r="PDZ747" s="86"/>
      <c r="PEA747" s="86"/>
      <c r="PEB747" s="86"/>
      <c r="PEC747" s="86"/>
      <c r="PED747" s="86"/>
      <c r="PEE747" s="86"/>
      <c r="PEF747" s="86"/>
      <c r="PEG747" s="86"/>
      <c r="PEH747" s="86"/>
      <c r="PEI747" s="86"/>
      <c r="PEJ747" s="86"/>
      <c r="PEK747" s="86"/>
      <c r="PEL747" s="86"/>
      <c r="PEM747" s="86"/>
      <c r="PEN747" s="86"/>
      <c r="PEO747" s="86"/>
      <c r="PEP747" s="86"/>
      <c r="PEQ747" s="86"/>
      <c r="PER747" s="86"/>
      <c r="PES747" s="86"/>
      <c r="PET747" s="86"/>
      <c r="PEU747" s="86"/>
      <c r="PEV747" s="86"/>
      <c r="PEW747" s="86"/>
      <c r="PEX747" s="86"/>
      <c r="PEY747" s="86"/>
      <c r="PEZ747" s="86"/>
      <c r="PFA747" s="86"/>
      <c r="PFB747" s="86"/>
      <c r="PFC747" s="86"/>
      <c r="PFD747" s="86"/>
      <c r="PFE747" s="86"/>
      <c r="PFF747" s="86"/>
      <c r="PFG747" s="86"/>
      <c r="PFH747" s="86"/>
      <c r="PFI747" s="86"/>
      <c r="PFJ747" s="86"/>
      <c r="PFK747" s="86"/>
      <c r="PFL747" s="86"/>
      <c r="PFM747" s="86"/>
      <c r="PFN747" s="86"/>
      <c r="PFO747" s="86"/>
      <c r="PFP747" s="86"/>
      <c r="PFQ747" s="86"/>
      <c r="PFR747" s="86"/>
      <c r="PFS747" s="86"/>
      <c r="PFT747" s="86"/>
      <c r="PFU747" s="86"/>
      <c r="PFV747" s="86"/>
      <c r="PFW747" s="86"/>
      <c r="PFX747" s="86"/>
      <c r="PFY747" s="86"/>
      <c r="PFZ747" s="86"/>
      <c r="PGA747" s="86"/>
      <c r="PGB747" s="86"/>
      <c r="PGC747" s="86"/>
      <c r="PGD747" s="86"/>
      <c r="PGE747" s="86"/>
      <c r="PGF747" s="86"/>
      <c r="PGG747" s="86"/>
      <c r="PGH747" s="86"/>
      <c r="PGI747" s="86"/>
      <c r="PGJ747" s="86"/>
      <c r="PGK747" s="86"/>
      <c r="PGL747" s="86"/>
      <c r="PGM747" s="86"/>
      <c r="PGN747" s="86"/>
      <c r="PGO747" s="86"/>
      <c r="PGP747" s="86"/>
      <c r="PGQ747" s="86"/>
      <c r="PGR747" s="86"/>
      <c r="PGS747" s="86"/>
      <c r="PGT747" s="86"/>
      <c r="PGU747" s="86"/>
      <c r="PGV747" s="86"/>
      <c r="PGW747" s="86"/>
      <c r="PGX747" s="86"/>
      <c r="PGY747" s="86"/>
      <c r="PGZ747" s="86"/>
      <c r="PHA747" s="86"/>
      <c r="PHB747" s="86"/>
      <c r="PHC747" s="86"/>
      <c r="PHD747" s="86"/>
      <c r="PHE747" s="86"/>
      <c r="PHF747" s="86"/>
      <c r="PHG747" s="86"/>
      <c r="PHH747" s="86"/>
      <c r="PHI747" s="86"/>
      <c r="PHJ747" s="86"/>
      <c r="PHK747" s="86"/>
      <c r="PHL747" s="86"/>
      <c r="PHM747" s="86"/>
      <c r="PHN747" s="86"/>
      <c r="PHO747" s="86"/>
      <c r="PHP747" s="86"/>
      <c r="PHQ747" s="86"/>
      <c r="PHR747" s="86"/>
      <c r="PHS747" s="86"/>
      <c r="PHT747" s="86"/>
      <c r="PHU747" s="86"/>
      <c r="PHV747" s="86"/>
      <c r="PHW747" s="86"/>
      <c r="PHX747" s="86"/>
      <c r="PHY747" s="86"/>
      <c r="PHZ747" s="86"/>
      <c r="PIA747" s="86"/>
      <c r="PIB747" s="86"/>
      <c r="PIC747" s="86"/>
      <c r="PID747" s="86"/>
      <c r="PIE747" s="86"/>
      <c r="PIF747" s="86"/>
      <c r="PIG747" s="86"/>
      <c r="PIH747" s="86"/>
      <c r="PII747" s="86"/>
      <c r="PIJ747" s="86"/>
      <c r="PIK747" s="86"/>
      <c r="PIL747" s="86"/>
      <c r="PIM747" s="86"/>
      <c r="PIN747" s="86"/>
      <c r="PIO747" s="86"/>
      <c r="PIP747" s="86"/>
      <c r="PIQ747" s="86"/>
      <c r="PIR747" s="86"/>
      <c r="PIS747" s="86"/>
      <c r="PIT747" s="86"/>
      <c r="PIU747" s="86"/>
      <c r="PIV747" s="86"/>
      <c r="PIW747" s="86"/>
      <c r="PIX747" s="86"/>
      <c r="PIY747" s="86"/>
      <c r="PIZ747" s="86"/>
      <c r="PJA747" s="86"/>
      <c r="PJB747" s="86"/>
      <c r="PJC747" s="86"/>
      <c r="PJD747" s="86"/>
      <c r="PJE747" s="86"/>
      <c r="PJF747" s="86"/>
      <c r="PJG747" s="86"/>
      <c r="PJH747" s="86"/>
      <c r="PJI747" s="86"/>
      <c r="PJJ747" s="86"/>
      <c r="PJK747" s="86"/>
      <c r="PJL747" s="86"/>
      <c r="PJM747" s="86"/>
      <c r="PJN747" s="86"/>
      <c r="PJO747" s="86"/>
      <c r="PJP747" s="86"/>
      <c r="PJQ747" s="86"/>
      <c r="PJR747" s="86"/>
      <c r="PJS747" s="86"/>
      <c r="PJT747" s="86"/>
      <c r="PJU747" s="86"/>
      <c r="PJV747" s="86"/>
      <c r="PJW747" s="86"/>
      <c r="PJX747" s="86"/>
      <c r="PJY747" s="86"/>
      <c r="PJZ747" s="86"/>
      <c r="PKA747" s="86"/>
      <c r="PKB747" s="86"/>
      <c r="PKC747" s="86"/>
      <c r="PKD747" s="86"/>
      <c r="PKE747" s="86"/>
      <c r="PKF747" s="86"/>
      <c r="PKG747" s="86"/>
      <c r="PKH747" s="86"/>
      <c r="PKI747" s="86"/>
      <c r="PKJ747" s="86"/>
      <c r="PKK747" s="86"/>
      <c r="PKL747" s="86"/>
      <c r="PKM747" s="86"/>
      <c r="PKN747" s="86"/>
      <c r="PKO747" s="86"/>
      <c r="PKP747" s="86"/>
      <c r="PKQ747" s="86"/>
      <c r="PKR747" s="86"/>
      <c r="PKS747" s="86"/>
      <c r="PKT747" s="86"/>
      <c r="PKU747" s="86"/>
      <c r="PKV747" s="86"/>
      <c r="PKW747" s="86"/>
      <c r="PKX747" s="86"/>
      <c r="PKY747" s="86"/>
      <c r="PKZ747" s="86"/>
      <c r="PLA747" s="86"/>
      <c r="PLB747" s="86"/>
      <c r="PLC747" s="86"/>
      <c r="PLD747" s="86"/>
      <c r="PLE747" s="86"/>
      <c r="PLF747" s="86"/>
      <c r="PLG747" s="86"/>
      <c r="PLH747" s="86"/>
      <c r="PLI747" s="86"/>
      <c r="PLJ747" s="86"/>
      <c r="PLK747" s="86"/>
      <c r="PLL747" s="86"/>
      <c r="PLM747" s="86"/>
      <c r="PLN747" s="86"/>
      <c r="PLO747" s="86"/>
      <c r="PLP747" s="86"/>
      <c r="PLQ747" s="86"/>
      <c r="PLR747" s="86"/>
      <c r="PLS747" s="86"/>
      <c r="PLT747" s="86"/>
      <c r="PLU747" s="86"/>
      <c r="PLV747" s="86"/>
      <c r="PLW747" s="86"/>
      <c r="PLX747" s="86"/>
      <c r="PLY747" s="86"/>
      <c r="PLZ747" s="86"/>
      <c r="PMA747" s="86"/>
      <c r="PMB747" s="86"/>
      <c r="PMC747" s="86"/>
      <c r="PMD747" s="86"/>
      <c r="PME747" s="86"/>
      <c r="PMF747" s="86"/>
      <c r="PMG747" s="86"/>
      <c r="PMH747" s="86"/>
      <c r="PMI747" s="86"/>
      <c r="PMJ747" s="86"/>
      <c r="PMK747" s="86"/>
      <c r="PML747" s="86"/>
      <c r="PMM747" s="86"/>
      <c r="PMN747" s="86"/>
      <c r="PMO747" s="86"/>
      <c r="PMP747" s="86"/>
      <c r="PMQ747" s="86"/>
      <c r="PMR747" s="86"/>
      <c r="PMS747" s="86"/>
      <c r="PMT747" s="86"/>
      <c r="PMU747" s="86"/>
      <c r="PMV747" s="86"/>
      <c r="PMW747" s="86"/>
      <c r="PMX747" s="86"/>
      <c r="PMY747" s="86"/>
      <c r="PMZ747" s="86"/>
      <c r="PNA747" s="86"/>
      <c r="PNB747" s="86"/>
      <c r="PNC747" s="86"/>
      <c r="PND747" s="86"/>
      <c r="PNE747" s="86"/>
      <c r="PNF747" s="86"/>
      <c r="PNG747" s="86"/>
      <c r="PNH747" s="86"/>
      <c r="PNI747" s="86"/>
      <c r="PNJ747" s="86"/>
      <c r="PNK747" s="86"/>
      <c r="PNL747" s="86"/>
      <c r="PNM747" s="86"/>
      <c r="PNN747" s="86"/>
      <c r="PNO747" s="86"/>
      <c r="PNP747" s="86"/>
      <c r="PNQ747" s="86"/>
      <c r="PNR747" s="86"/>
      <c r="PNS747" s="86"/>
      <c r="PNT747" s="86"/>
      <c r="PNU747" s="86"/>
      <c r="PNV747" s="86"/>
      <c r="PNW747" s="86"/>
      <c r="PNX747" s="86"/>
      <c r="PNY747" s="86"/>
      <c r="PNZ747" s="86"/>
      <c r="POA747" s="86"/>
      <c r="POB747" s="86"/>
      <c r="POC747" s="86"/>
      <c r="POD747" s="86"/>
      <c r="POE747" s="86"/>
      <c r="POF747" s="86"/>
      <c r="POG747" s="86"/>
      <c r="POH747" s="86"/>
      <c r="POI747" s="86"/>
      <c r="POJ747" s="86"/>
      <c r="POK747" s="86"/>
      <c r="POL747" s="86"/>
      <c r="POM747" s="86"/>
      <c r="PON747" s="86"/>
      <c r="POO747" s="86"/>
      <c r="POP747" s="86"/>
      <c r="POQ747" s="86"/>
      <c r="POR747" s="86"/>
      <c r="POS747" s="86"/>
      <c r="POT747" s="86"/>
      <c r="POU747" s="86"/>
      <c r="POV747" s="86"/>
      <c r="POW747" s="86"/>
      <c r="POX747" s="86"/>
      <c r="POY747" s="86"/>
      <c r="POZ747" s="86"/>
      <c r="PPA747" s="86"/>
      <c r="PPB747" s="86"/>
      <c r="PPC747" s="86"/>
      <c r="PPD747" s="86"/>
      <c r="PPE747" s="86"/>
      <c r="PPF747" s="86"/>
      <c r="PPG747" s="86"/>
      <c r="PPH747" s="86"/>
      <c r="PPI747" s="86"/>
      <c r="PPJ747" s="86"/>
      <c r="PPK747" s="86"/>
      <c r="PPL747" s="86"/>
      <c r="PPM747" s="86"/>
      <c r="PPN747" s="86"/>
      <c r="PPO747" s="86"/>
      <c r="PPP747" s="86"/>
      <c r="PPQ747" s="86"/>
      <c r="PPR747" s="86"/>
      <c r="PPS747" s="86"/>
      <c r="PPT747" s="86"/>
      <c r="PPU747" s="86"/>
      <c r="PPV747" s="86"/>
      <c r="PPW747" s="86"/>
      <c r="PPX747" s="86"/>
      <c r="PPY747" s="86"/>
      <c r="PPZ747" s="86"/>
      <c r="PQA747" s="86"/>
      <c r="PQB747" s="86"/>
      <c r="PQC747" s="86"/>
      <c r="PQD747" s="86"/>
      <c r="PQE747" s="86"/>
      <c r="PQF747" s="86"/>
      <c r="PQG747" s="86"/>
      <c r="PQH747" s="86"/>
      <c r="PQI747" s="86"/>
      <c r="PQJ747" s="86"/>
      <c r="PQK747" s="86"/>
      <c r="PQL747" s="86"/>
      <c r="PQM747" s="86"/>
      <c r="PQN747" s="86"/>
      <c r="PQO747" s="86"/>
      <c r="PQP747" s="86"/>
      <c r="PQQ747" s="86"/>
      <c r="PQR747" s="86"/>
      <c r="PQS747" s="86"/>
      <c r="PQT747" s="86"/>
      <c r="PQU747" s="86"/>
      <c r="PQV747" s="86"/>
      <c r="PQW747" s="86"/>
      <c r="PQX747" s="86"/>
      <c r="PQY747" s="86"/>
      <c r="PQZ747" s="86"/>
      <c r="PRA747" s="86"/>
      <c r="PRB747" s="86"/>
      <c r="PRC747" s="86"/>
      <c r="PRD747" s="86"/>
      <c r="PRE747" s="86"/>
      <c r="PRF747" s="86"/>
      <c r="PRG747" s="86"/>
      <c r="PRH747" s="86"/>
      <c r="PRI747" s="86"/>
      <c r="PRJ747" s="86"/>
      <c r="PRK747" s="86"/>
      <c r="PRL747" s="86"/>
      <c r="PRM747" s="86"/>
      <c r="PRN747" s="86"/>
      <c r="PRO747" s="86"/>
      <c r="PRP747" s="86"/>
      <c r="PRQ747" s="86"/>
      <c r="PRR747" s="86"/>
      <c r="PRS747" s="86"/>
      <c r="PRT747" s="86"/>
      <c r="PRU747" s="86"/>
      <c r="PRV747" s="86"/>
      <c r="PRW747" s="86"/>
      <c r="PRX747" s="86"/>
      <c r="PRY747" s="86"/>
      <c r="PRZ747" s="86"/>
      <c r="PSA747" s="86"/>
      <c r="PSB747" s="86"/>
      <c r="PSC747" s="86"/>
      <c r="PSD747" s="86"/>
      <c r="PSE747" s="86"/>
      <c r="PSF747" s="86"/>
      <c r="PSG747" s="86"/>
      <c r="PSH747" s="86"/>
      <c r="PSI747" s="86"/>
      <c r="PSJ747" s="86"/>
      <c r="PSK747" s="86"/>
      <c r="PSL747" s="86"/>
      <c r="PSM747" s="86"/>
      <c r="PSN747" s="86"/>
      <c r="PSO747" s="86"/>
      <c r="PSP747" s="86"/>
      <c r="PSQ747" s="86"/>
      <c r="PSR747" s="86"/>
      <c r="PSS747" s="86"/>
      <c r="PST747" s="86"/>
      <c r="PSU747" s="86"/>
      <c r="PSV747" s="86"/>
      <c r="PSW747" s="86"/>
      <c r="PSX747" s="86"/>
      <c r="PSY747" s="86"/>
      <c r="PSZ747" s="86"/>
      <c r="PTA747" s="86"/>
      <c r="PTB747" s="86"/>
      <c r="PTC747" s="86"/>
      <c r="PTD747" s="86"/>
      <c r="PTE747" s="86"/>
      <c r="PTF747" s="86"/>
      <c r="PTG747" s="86"/>
      <c r="PTH747" s="86"/>
      <c r="PTI747" s="86"/>
      <c r="PTJ747" s="86"/>
      <c r="PTK747" s="86"/>
      <c r="PTL747" s="86"/>
      <c r="PTM747" s="86"/>
      <c r="PTN747" s="86"/>
      <c r="PTO747" s="86"/>
      <c r="PTP747" s="86"/>
      <c r="PTQ747" s="86"/>
      <c r="PTR747" s="86"/>
      <c r="PTS747" s="86"/>
      <c r="PTT747" s="86"/>
      <c r="PTU747" s="86"/>
      <c r="PTV747" s="86"/>
      <c r="PTW747" s="86"/>
      <c r="PTX747" s="86"/>
      <c r="PTY747" s="86"/>
      <c r="PTZ747" s="86"/>
      <c r="PUA747" s="86"/>
      <c r="PUB747" s="86"/>
      <c r="PUC747" s="86"/>
      <c r="PUD747" s="86"/>
      <c r="PUE747" s="86"/>
      <c r="PUF747" s="86"/>
      <c r="PUG747" s="86"/>
      <c r="PUH747" s="86"/>
      <c r="PUI747" s="86"/>
      <c r="PUJ747" s="86"/>
      <c r="PUK747" s="86"/>
      <c r="PUL747" s="86"/>
      <c r="PUM747" s="86"/>
      <c r="PUN747" s="86"/>
      <c r="PUO747" s="86"/>
      <c r="PUP747" s="86"/>
      <c r="PUQ747" s="86"/>
      <c r="PUR747" s="86"/>
      <c r="PUS747" s="86"/>
      <c r="PUT747" s="86"/>
      <c r="PUU747" s="86"/>
      <c r="PUV747" s="86"/>
      <c r="PUW747" s="86"/>
      <c r="PUX747" s="86"/>
      <c r="PUY747" s="86"/>
      <c r="PUZ747" s="86"/>
      <c r="PVA747" s="86"/>
      <c r="PVB747" s="86"/>
      <c r="PVC747" s="86"/>
      <c r="PVD747" s="86"/>
      <c r="PVE747" s="86"/>
      <c r="PVF747" s="86"/>
      <c r="PVG747" s="86"/>
      <c r="PVH747" s="86"/>
      <c r="PVI747" s="86"/>
      <c r="PVJ747" s="86"/>
      <c r="PVK747" s="86"/>
      <c r="PVL747" s="86"/>
      <c r="PVM747" s="86"/>
      <c r="PVN747" s="86"/>
      <c r="PVO747" s="86"/>
      <c r="PVP747" s="86"/>
      <c r="PVQ747" s="86"/>
      <c r="PVR747" s="86"/>
      <c r="PVS747" s="86"/>
      <c r="PVT747" s="86"/>
      <c r="PVU747" s="86"/>
      <c r="PVV747" s="86"/>
      <c r="PVW747" s="86"/>
      <c r="PVX747" s="86"/>
      <c r="PVY747" s="86"/>
      <c r="PVZ747" s="86"/>
      <c r="PWA747" s="86"/>
      <c r="PWB747" s="86"/>
      <c r="PWC747" s="86"/>
      <c r="PWD747" s="86"/>
      <c r="PWE747" s="86"/>
      <c r="PWF747" s="86"/>
      <c r="PWG747" s="86"/>
      <c r="PWH747" s="86"/>
      <c r="PWI747" s="86"/>
      <c r="PWJ747" s="86"/>
      <c r="PWK747" s="86"/>
      <c r="PWL747" s="86"/>
      <c r="PWM747" s="86"/>
      <c r="PWN747" s="86"/>
      <c r="PWO747" s="86"/>
      <c r="PWP747" s="86"/>
      <c r="PWQ747" s="86"/>
      <c r="PWR747" s="86"/>
      <c r="PWS747" s="86"/>
      <c r="PWT747" s="86"/>
      <c r="PWU747" s="86"/>
      <c r="PWV747" s="86"/>
      <c r="PWW747" s="86"/>
      <c r="PWX747" s="86"/>
      <c r="PWY747" s="86"/>
      <c r="PWZ747" s="86"/>
      <c r="PXA747" s="86"/>
      <c r="PXB747" s="86"/>
      <c r="PXC747" s="86"/>
      <c r="PXD747" s="86"/>
      <c r="PXE747" s="86"/>
      <c r="PXF747" s="86"/>
      <c r="PXG747" s="86"/>
      <c r="PXH747" s="86"/>
      <c r="PXI747" s="86"/>
      <c r="PXJ747" s="86"/>
      <c r="PXK747" s="86"/>
      <c r="PXL747" s="86"/>
      <c r="PXM747" s="86"/>
      <c r="PXN747" s="86"/>
      <c r="PXO747" s="86"/>
      <c r="PXP747" s="86"/>
      <c r="PXQ747" s="86"/>
      <c r="PXR747" s="86"/>
      <c r="PXS747" s="86"/>
      <c r="PXT747" s="86"/>
      <c r="PXU747" s="86"/>
      <c r="PXV747" s="86"/>
      <c r="PXW747" s="86"/>
      <c r="PXX747" s="86"/>
      <c r="PXY747" s="86"/>
      <c r="PXZ747" s="86"/>
      <c r="PYA747" s="86"/>
      <c r="PYB747" s="86"/>
      <c r="PYC747" s="86"/>
      <c r="PYD747" s="86"/>
      <c r="PYE747" s="86"/>
      <c r="PYF747" s="86"/>
      <c r="PYG747" s="86"/>
      <c r="PYH747" s="86"/>
      <c r="PYI747" s="86"/>
      <c r="PYJ747" s="86"/>
      <c r="PYK747" s="86"/>
      <c r="PYL747" s="86"/>
      <c r="PYM747" s="86"/>
      <c r="PYN747" s="86"/>
      <c r="PYO747" s="86"/>
      <c r="PYP747" s="86"/>
      <c r="PYQ747" s="86"/>
      <c r="PYR747" s="86"/>
      <c r="PYS747" s="86"/>
      <c r="PYT747" s="86"/>
      <c r="PYU747" s="86"/>
      <c r="PYV747" s="86"/>
      <c r="PYW747" s="86"/>
      <c r="PYX747" s="86"/>
      <c r="PYY747" s="86"/>
      <c r="PYZ747" s="86"/>
      <c r="PZA747" s="86"/>
      <c r="PZB747" s="86"/>
      <c r="PZC747" s="86"/>
      <c r="PZD747" s="86"/>
      <c r="PZE747" s="86"/>
      <c r="PZF747" s="86"/>
      <c r="PZG747" s="86"/>
      <c r="PZH747" s="86"/>
      <c r="PZI747" s="86"/>
      <c r="PZJ747" s="86"/>
      <c r="PZK747" s="86"/>
      <c r="PZL747" s="86"/>
      <c r="PZM747" s="86"/>
      <c r="PZN747" s="86"/>
      <c r="PZO747" s="86"/>
      <c r="PZP747" s="86"/>
      <c r="PZQ747" s="86"/>
      <c r="PZR747" s="86"/>
      <c r="PZS747" s="86"/>
      <c r="PZT747" s="86"/>
      <c r="PZU747" s="86"/>
      <c r="PZV747" s="86"/>
      <c r="PZW747" s="86"/>
      <c r="PZX747" s="86"/>
      <c r="PZY747" s="86"/>
      <c r="PZZ747" s="86"/>
      <c r="QAA747" s="86"/>
      <c r="QAB747" s="86"/>
      <c r="QAC747" s="86"/>
      <c r="QAD747" s="86"/>
      <c r="QAE747" s="86"/>
      <c r="QAF747" s="86"/>
      <c r="QAG747" s="86"/>
      <c r="QAH747" s="86"/>
      <c r="QAI747" s="86"/>
      <c r="QAJ747" s="86"/>
      <c r="QAK747" s="86"/>
      <c r="QAL747" s="86"/>
      <c r="QAM747" s="86"/>
      <c r="QAN747" s="86"/>
      <c r="QAO747" s="86"/>
      <c r="QAP747" s="86"/>
      <c r="QAQ747" s="86"/>
      <c r="QAR747" s="86"/>
      <c r="QAS747" s="86"/>
      <c r="QAT747" s="86"/>
      <c r="QAU747" s="86"/>
      <c r="QAV747" s="86"/>
      <c r="QAW747" s="86"/>
      <c r="QAX747" s="86"/>
      <c r="QAY747" s="86"/>
      <c r="QAZ747" s="86"/>
      <c r="QBA747" s="86"/>
      <c r="QBB747" s="86"/>
      <c r="QBC747" s="86"/>
      <c r="QBD747" s="86"/>
      <c r="QBE747" s="86"/>
      <c r="QBF747" s="86"/>
      <c r="QBG747" s="86"/>
      <c r="QBH747" s="86"/>
      <c r="QBI747" s="86"/>
      <c r="QBJ747" s="86"/>
      <c r="QBK747" s="86"/>
      <c r="QBL747" s="86"/>
      <c r="QBM747" s="86"/>
      <c r="QBN747" s="86"/>
      <c r="QBO747" s="86"/>
      <c r="QBP747" s="86"/>
      <c r="QBQ747" s="86"/>
      <c r="QBR747" s="86"/>
      <c r="QBS747" s="86"/>
      <c r="QBT747" s="86"/>
      <c r="QBU747" s="86"/>
      <c r="QBV747" s="86"/>
      <c r="QBW747" s="86"/>
      <c r="QBX747" s="86"/>
      <c r="QBY747" s="86"/>
      <c r="QBZ747" s="86"/>
      <c r="QCA747" s="86"/>
      <c r="QCB747" s="86"/>
      <c r="QCC747" s="86"/>
      <c r="QCD747" s="86"/>
      <c r="QCE747" s="86"/>
      <c r="QCF747" s="86"/>
      <c r="QCG747" s="86"/>
      <c r="QCH747" s="86"/>
      <c r="QCI747" s="86"/>
      <c r="QCJ747" s="86"/>
      <c r="QCK747" s="86"/>
      <c r="QCL747" s="86"/>
      <c r="QCM747" s="86"/>
      <c r="QCN747" s="86"/>
      <c r="QCO747" s="86"/>
      <c r="QCP747" s="86"/>
      <c r="QCQ747" s="86"/>
      <c r="QCR747" s="86"/>
      <c r="QCS747" s="86"/>
      <c r="QCT747" s="86"/>
      <c r="QCU747" s="86"/>
      <c r="QCV747" s="86"/>
      <c r="QCW747" s="86"/>
      <c r="QCX747" s="86"/>
      <c r="QCY747" s="86"/>
      <c r="QCZ747" s="86"/>
      <c r="QDA747" s="86"/>
      <c r="QDB747" s="86"/>
      <c r="QDC747" s="86"/>
      <c r="QDD747" s="86"/>
      <c r="QDE747" s="86"/>
      <c r="QDF747" s="86"/>
      <c r="QDG747" s="86"/>
      <c r="QDH747" s="86"/>
      <c r="QDI747" s="86"/>
      <c r="QDJ747" s="86"/>
      <c r="QDK747" s="86"/>
      <c r="QDL747" s="86"/>
      <c r="QDM747" s="86"/>
      <c r="QDN747" s="86"/>
      <c r="QDO747" s="86"/>
      <c r="QDP747" s="86"/>
      <c r="QDQ747" s="86"/>
      <c r="QDR747" s="86"/>
      <c r="QDS747" s="86"/>
      <c r="QDT747" s="86"/>
      <c r="QDU747" s="86"/>
      <c r="QDV747" s="86"/>
      <c r="QDW747" s="86"/>
      <c r="QDX747" s="86"/>
      <c r="QDY747" s="86"/>
      <c r="QDZ747" s="86"/>
      <c r="QEA747" s="86"/>
      <c r="QEB747" s="86"/>
      <c r="QEC747" s="86"/>
      <c r="QED747" s="86"/>
      <c r="QEE747" s="86"/>
      <c r="QEF747" s="86"/>
      <c r="QEG747" s="86"/>
      <c r="QEH747" s="86"/>
      <c r="QEI747" s="86"/>
      <c r="QEJ747" s="86"/>
      <c r="QEK747" s="86"/>
      <c r="QEL747" s="86"/>
      <c r="QEM747" s="86"/>
      <c r="QEN747" s="86"/>
      <c r="QEO747" s="86"/>
      <c r="QEP747" s="86"/>
      <c r="QEQ747" s="86"/>
      <c r="QER747" s="86"/>
      <c r="QES747" s="86"/>
      <c r="QET747" s="86"/>
      <c r="QEU747" s="86"/>
      <c r="QEV747" s="86"/>
      <c r="QEW747" s="86"/>
      <c r="QEX747" s="86"/>
      <c r="QEY747" s="86"/>
      <c r="QEZ747" s="86"/>
      <c r="QFA747" s="86"/>
      <c r="QFB747" s="86"/>
      <c r="QFC747" s="86"/>
      <c r="QFD747" s="86"/>
      <c r="QFE747" s="86"/>
      <c r="QFF747" s="86"/>
      <c r="QFG747" s="86"/>
      <c r="QFH747" s="86"/>
      <c r="QFI747" s="86"/>
      <c r="QFJ747" s="86"/>
      <c r="QFK747" s="86"/>
      <c r="QFL747" s="86"/>
      <c r="QFM747" s="86"/>
      <c r="QFN747" s="86"/>
      <c r="QFO747" s="86"/>
      <c r="QFP747" s="86"/>
      <c r="QFQ747" s="86"/>
      <c r="QFR747" s="86"/>
      <c r="QFS747" s="86"/>
      <c r="QFT747" s="86"/>
      <c r="QFU747" s="86"/>
      <c r="QFV747" s="86"/>
      <c r="QFW747" s="86"/>
      <c r="QFX747" s="86"/>
      <c r="QFY747" s="86"/>
      <c r="QFZ747" s="86"/>
      <c r="QGA747" s="86"/>
      <c r="QGB747" s="86"/>
      <c r="QGC747" s="86"/>
      <c r="QGD747" s="86"/>
      <c r="QGE747" s="86"/>
      <c r="QGF747" s="86"/>
      <c r="QGG747" s="86"/>
      <c r="QGH747" s="86"/>
      <c r="QGI747" s="86"/>
      <c r="QGJ747" s="86"/>
      <c r="QGK747" s="86"/>
      <c r="QGL747" s="86"/>
      <c r="QGM747" s="86"/>
      <c r="QGN747" s="86"/>
      <c r="QGO747" s="86"/>
      <c r="QGP747" s="86"/>
      <c r="QGQ747" s="86"/>
      <c r="QGR747" s="86"/>
      <c r="QGS747" s="86"/>
      <c r="QGT747" s="86"/>
      <c r="QGU747" s="86"/>
      <c r="QGV747" s="86"/>
      <c r="QGW747" s="86"/>
      <c r="QGX747" s="86"/>
      <c r="QGY747" s="86"/>
      <c r="QGZ747" s="86"/>
      <c r="QHA747" s="86"/>
      <c r="QHB747" s="86"/>
      <c r="QHC747" s="86"/>
      <c r="QHD747" s="86"/>
      <c r="QHE747" s="86"/>
      <c r="QHF747" s="86"/>
      <c r="QHG747" s="86"/>
      <c r="QHH747" s="86"/>
      <c r="QHI747" s="86"/>
      <c r="QHJ747" s="86"/>
      <c r="QHK747" s="86"/>
      <c r="QHL747" s="86"/>
      <c r="QHM747" s="86"/>
      <c r="QHN747" s="86"/>
      <c r="QHO747" s="86"/>
      <c r="QHP747" s="86"/>
      <c r="QHQ747" s="86"/>
      <c r="QHR747" s="86"/>
      <c r="QHS747" s="86"/>
      <c r="QHT747" s="86"/>
      <c r="QHU747" s="86"/>
      <c r="QHV747" s="86"/>
      <c r="QHW747" s="86"/>
      <c r="QHX747" s="86"/>
      <c r="QHY747" s="86"/>
      <c r="QHZ747" s="86"/>
      <c r="QIA747" s="86"/>
      <c r="QIB747" s="86"/>
      <c r="QIC747" s="86"/>
      <c r="QID747" s="86"/>
      <c r="QIE747" s="86"/>
      <c r="QIF747" s="86"/>
      <c r="QIG747" s="86"/>
      <c r="QIH747" s="86"/>
      <c r="QII747" s="86"/>
      <c r="QIJ747" s="86"/>
      <c r="QIK747" s="86"/>
      <c r="QIL747" s="86"/>
      <c r="QIM747" s="86"/>
      <c r="QIN747" s="86"/>
      <c r="QIO747" s="86"/>
      <c r="QIP747" s="86"/>
      <c r="QIQ747" s="86"/>
      <c r="QIR747" s="86"/>
      <c r="QIS747" s="86"/>
      <c r="QIT747" s="86"/>
      <c r="QIU747" s="86"/>
      <c r="QIV747" s="86"/>
      <c r="QIW747" s="86"/>
      <c r="QIX747" s="86"/>
      <c r="QIY747" s="86"/>
      <c r="QIZ747" s="86"/>
      <c r="QJA747" s="86"/>
      <c r="QJB747" s="86"/>
      <c r="QJC747" s="86"/>
      <c r="QJD747" s="86"/>
      <c r="QJE747" s="86"/>
      <c r="QJF747" s="86"/>
      <c r="QJG747" s="86"/>
      <c r="QJH747" s="86"/>
      <c r="QJI747" s="86"/>
      <c r="QJJ747" s="86"/>
      <c r="QJK747" s="86"/>
      <c r="QJL747" s="86"/>
      <c r="QJM747" s="86"/>
      <c r="QJN747" s="86"/>
      <c r="QJO747" s="86"/>
      <c r="QJP747" s="86"/>
      <c r="QJQ747" s="86"/>
      <c r="QJR747" s="86"/>
      <c r="QJS747" s="86"/>
      <c r="QJT747" s="86"/>
      <c r="QJU747" s="86"/>
      <c r="QJV747" s="86"/>
      <c r="QJW747" s="86"/>
      <c r="QJX747" s="86"/>
      <c r="QJY747" s="86"/>
      <c r="QJZ747" s="86"/>
      <c r="QKA747" s="86"/>
      <c r="QKB747" s="86"/>
      <c r="QKC747" s="86"/>
      <c r="QKD747" s="86"/>
      <c r="QKE747" s="86"/>
      <c r="QKF747" s="86"/>
      <c r="QKG747" s="86"/>
      <c r="QKH747" s="86"/>
      <c r="QKI747" s="86"/>
      <c r="QKJ747" s="86"/>
      <c r="QKK747" s="86"/>
      <c r="QKL747" s="86"/>
      <c r="QKM747" s="86"/>
      <c r="QKN747" s="86"/>
      <c r="QKO747" s="86"/>
      <c r="QKP747" s="86"/>
      <c r="QKQ747" s="86"/>
      <c r="QKR747" s="86"/>
      <c r="QKS747" s="86"/>
      <c r="QKT747" s="86"/>
      <c r="QKU747" s="86"/>
      <c r="QKV747" s="86"/>
      <c r="QKW747" s="86"/>
      <c r="QKX747" s="86"/>
      <c r="QKY747" s="86"/>
      <c r="QKZ747" s="86"/>
      <c r="QLA747" s="86"/>
      <c r="QLB747" s="86"/>
      <c r="QLC747" s="86"/>
      <c r="QLD747" s="86"/>
      <c r="QLE747" s="86"/>
      <c r="QLF747" s="86"/>
      <c r="QLG747" s="86"/>
      <c r="QLH747" s="86"/>
      <c r="QLI747" s="86"/>
      <c r="QLJ747" s="86"/>
      <c r="QLK747" s="86"/>
      <c r="QLL747" s="86"/>
      <c r="QLM747" s="86"/>
      <c r="QLN747" s="86"/>
      <c r="QLO747" s="86"/>
      <c r="QLP747" s="86"/>
      <c r="QLQ747" s="86"/>
      <c r="QLR747" s="86"/>
      <c r="QLS747" s="86"/>
      <c r="QLT747" s="86"/>
      <c r="QLU747" s="86"/>
      <c r="QLV747" s="86"/>
      <c r="QLW747" s="86"/>
      <c r="QLX747" s="86"/>
      <c r="QLY747" s="86"/>
      <c r="QLZ747" s="86"/>
      <c r="QMA747" s="86"/>
      <c r="QMB747" s="86"/>
      <c r="QMC747" s="86"/>
      <c r="QMD747" s="86"/>
      <c r="QME747" s="86"/>
      <c r="QMF747" s="86"/>
      <c r="QMG747" s="86"/>
      <c r="QMH747" s="86"/>
      <c r="QMI747" s="86"/>
      <c r="QMJ747" s="86"/>
      <c r="QMK747" s="86"/>
      <c r="QML747" s="86"/>
      <c r="QMM747" s="86"/>
      <c r="QMN747" s="86"/>
      <c r="QMO747" s="86"/>
      <c r="QMP747" s="86"/>
      <c r="QMQ747" s="86"/>
      <c r="QMR747" s="86"/>
      <c r="QMS747" s="86"/>
      <c r="QMT747" s="86"/>
      <c r="QMU747" s="86"/>
      <c r="QMV747" s="86"/>
      <c r="QMW747" s="86"/>
      <c r="QMX747" s="86"/>
      <c r="QMY747" s="86"/>
      <c r="QMZ747" s="86"/>
      <c r="QNA747" s="86"/>
      <c r="QNB747" s="86"/>
      <c r="QNC747" s="86"/>
      <c r="QND747" s="86"/>
      <c r="QNE747" s="86"/>
      <c r="QNF747" s="86"/>
      <c r="QNG747" s="86"/>
      <c r="QNH747" s="86"/>
      <c r="QNI747" s="86"/>
      <c r="QNJ747" s="86"/>
      <c r="QNK747" s="86"/>
      <c r="QNL747" s="86"/>
      <c r="QNM747" s="86"/>
      <c r="QNN747" s="86"/>
      <c r="QNO747" s="86"/>
      <c r="QNP747" s="86"/>
      <c r="QNQ747" s="86"/>
      <c r="QNR747" s="86"/>
      <c r="QNS747" s="86"/>
      <c r="QNT747" s="86"/>
      <c r="QNU747" s="86"/>
      <c r="QNV747" s="86"/>
      <c r="QNW747" s="86"/>
      <c r="QNX747" s="86"/>
      <c r="QNY747" s="86"/>
      <c r="QNZ747" s="86"/>
      <c r="QOA747" s="86"/>
      <c r="QOB747" s="86"/>
      <c r="QOC747" s="86"/>
      <c r="QOD747" s="86"/>
      <c r="QOE747" s="86"/>
      <c r="QOF747" s="86"/>
      <c r="QOG747" s="86"/>
      <c r="QOH747" s="86"/>
      <c r="QOI747" s="86"/>
      <c r="QOJ747" s="86"/>
      <c r="QOK747" s="86"/>
      <c r="QOL747" s="86"/>
      <c r="QOM747" s="86"/>
      <c r="QON747" s="86"/>
      <c r="QOO747" s="86"/>
      <c r="QOP747" s="86"/>
      <c r="QOQ747" s="86"/>
      <c r="QOR747" s="86"/>
      <c r="QOS747" s="86"/>
      <c r="QOT747" s="86"/>
      <c r="QOU747" s="86"/>
      <c r="QOV747" s="86"/>
      <c r="QOW747" s="86"/>
      <c r="QOX747" s="86"/>
      <c r="QOY747" s="86"/>
      <c r="QOZ747" s="86"/>
      <c r="QPA747" s="86"/>
      <c r="QPB747" s="86"/>
      <c r="QPC747" s="86"/>
      <c r="QPD747" s="86"/>
      <c r="QPE747" s="86"/>
      <c r="QPF747" s="86"/>
      <c r="QPG747" s="86"/>
      <c r="QPH747" s="86"/>
      <c r="QPI747" s="86"/>
      <c r="QPJ747" s="86"/>
      <c r="QPK747" s="86"/>
      <c r="QPL747" s="86"/>
      <c r="QPM747" s="86"/>
      <c r="QPN747" s="86"/>
      <c r="QPO747" s="86"/>
      <c r="QPP747" s="86"/>
      <c r="QPQ747" s="86"/>
      <c r="QPR747" s="86"/>
      <c r="QPS747" s="86"/>
      <c r="QPT747" s="86"/>
      <c r="QPU747" s="86"/>
      <c r="QPV747" s="86"/>
      <c r="QPW747" s="86"/>
      <c r="QPX747" s="86"/>
      <c r="QPY747" s="86"/>
      <c r="QPZ747" s="86"/>
      <c r="QQA747" s="86"/>
      <c r="QQB747" s="86"/>
      <c r="QQC747" s="86"/>
      <c r="QQD747" s="86"/>
      <c r="QQE747" s="86"/>
      <c r="QQF747" s="86"/>
      <c r="QQG747" s="86"/>
      <c r="QQH747" s="86"/>
      <c r="QQI747" s="86"/>
      <c r="QQJ747" s="86"/>
      <c r="QQK747" s="86"/>
      <c r="QQL747" s="86"/>
      <c r="QQM747" s="86"/>
      <c r="QQN747" s="86"/>
      <c r="QQO747" s="86"/>
      <c r="QQP747" s="86"/>
      <c r="QQQ747" s="86"/>
      <c r="QQR747" s="86"/>
      <c r="QQS747" s="86"/>
      <c r="QQT747" s="86"/>
      <c r="QQU747" s="86"/>
      <c r="QQV747" s="86"/>
      <c r="QQW747" s="86"/>
      <c r="QQX747" s="86"/>
      <c r="QQY747" s="86"/>
      <c r="QQZ747" s="86"/>
      <c r="QRA747" s="86"/>
      <c r="QRB747" s="86"/>
      <c r="QRC747" s="86"/>
      <c r="QRD747" s="86"/>
      <c r="QRE747" s="86"/>
      <c r="QRF747" s="86"/>
      <c r="QRG747" s="86"/>
      <c r="QRH747" s="86"/>
      <c r="QRI747" s="86"/>
      <c r="QRJ747" s="86"/>
      <c r="QRK747" s="86"/>
      <c r="QRL747" s="86"/>
      <c r="QRM747" s="86"/>
      <c r="QRN747" s="86"/>
      <c r="QRO747" s="86"/>
      <c r="QRP747" s="86"/>
      <c r="QRQ747" s="86"/>
      <c r="QRR747" s="86"/>
      <c r="QRS747" s="86"/>
      <c r="QRT747" s="86"/>
      <c r="QRU747" s="86"/>
      <c r="QRV747" s="86"/>
      <c r="QRW747" s="86"/>
      <c r="QRX747" s="86"/>
      <c r="QRY747" s="86"/>
      <c r="QRZ747" s="86"/>
      <c r="QSA747" s="86"/>
      <c r="QSB747" s="86"/>
      <c r="QSC747" s="86"/>
      <c r="QSD747" s="86"/>
      <c r="QSE747" s="86"/>
      <c r="QSF747" s="86"/>
      <c r="QSG747" s="86"/>
      <c r="QSH747" s="86"/>
      <c r="QSI747" s="86"/>
      <c r="QSJ747" s="86"/>
      <c r="QSK747" s="86"/>
      <c r="QSL747" s="86"/>
      <c r="QSM747" s="86"/>
      <c r="QSN747" s="86"/>
      <c r="QSO747" s="86"/>
      <c r="QSP747" s="86"/>
      <c r="QSQ747" s="86"/>
      <c r="QSR747" s="86"/>
      <c r="QSS747" s="86"/>
      <c r="QST747" s="86"/>
      <c r="QSU747" s="86"/>
      <c r="QSV747" s="86"/>
      <c r="QSW747" s="86"/>
      <c r="QSX747" s="86"/>
      <c r="QSY747" s="86"/>
      <c r="QSZ747" s="86"/>
      <c r="QTA747" s="86"/>
      <c r="QTB747" s="86"/>
      <c r="QTC747" s="86"/>
      <c r="QTD747" s="86"/>
      <c r="QTE747" s="86"/>
      <c r="QTF747" s="86"/>
      <c r="QTG747" s="86"/>
      <c r="QTH747" s="86"/>
      <c r="QTI747" s="86"/>
      <c r="QTJ747" s="86"/>
      <c r="QTK747" s="86"/>
      <c r="QTL747" s="86"/>
      <c r="QTM747" s="86"/>
      <c r="QTN747" s="86"/>
      <c r="QTO747" s="86"/>
      <c r="QTP747" s="86"/>
      <c r="QTQ747" s="86"/>
      <c r="QTR747" s="86"/>
      <c r="QTS747" s="86"/>
      <c r="QTT747" s="86"/>
      <c r="QTU747" s="86"/>
      <c r="QTV747" s="86"/>
      <c r="QTW747" s="86"/>
      <c r="QTX747" s="86"/>
      <c r="QTY747" s="86"/>
      <c r="QTZ747" s="86"/>
      <c r="QUA747" s="86"/>
      <c r="QUB747" s="86"/>
      <c r="QUC747" s="86"/>
      <c r="QUD747" s="86"/>
      <c r="QUE747" s="86"/>
      <c r="QUF747" s="86"/>
      <c r="QUG747" s="86"/>
      <c r="QUH747" s="86"/>
      <c r="QUI747" s="86"/>
      <c r="QUJ747" s="86"/>
      <c r="QUK747" s="86"/>
      <c r="QUL747" s="86"/>
      <c r="QUM747" s="86"/>
      <c r="QUN747" s="86"/>
      <c r="QUO747" s="86"/>
      <c r="QUP747" s="86"/>
      <c r="QUQ747" s="86"/>
      <c r="QUR747" s="86"/>
      <c r="QUS747" s="86"/>
      <c r="QUT747" s="86"/>
      <c r="QUU747" s="86"/>
      <c r="QUV747" s="86"/>
      <c r="QUW747" s="86"/>
      <c r="QUX747" s="86"/>
      <c r="QUY747" s="86"/>
      <c r="QUZ747" s="86"/>
      <c r="QVA747" s="86"/>
      <c r="QVB747" s="86"/>
      <c r="QVC747" s="86"/>
      <c r="QVD747" s="86"/>
      <c r="QVE747" s="86"/>
      <c r="QVF747" s="86"/>
      <c r="QVG747" s="86"/>
      <c r="QVH747" s="86"/>
      <c r="QVI747" s="86"/>
      <c r="QVJ747" s="86"/>
      <c r="QVK747" s="86"/>
      <c r="QVL747" s="86"/>
      <c r="QVM747" s="86"/>
      <c r="QVN747" s="86"/>
      <c r="QVO747" s="86"/>
      <c r="QVP747" s="86"/>
      <c r="QVQ747" s="86"/>
      <c r="QVR747" s="86"/>
      <c r="QVS747" s="86"/>
      <c r="QVT747" s="86"/>
      <c r="QVU747" s="86"/>
      <c r="QVV747" s="86"/>
      <c r="QVW747" s="86"/>
      <c r="QVX747" s="86"/>
      <c r="QVY747" s="86"/>
      <c r="QVZ747" s="86"/>
      <c r="QWA747" s="86"/>
      <c r="QWB747" s="86"/>
      <c r="QWC747" s="86"/>
      <c r="QWD747" s="86"/>
      <c r="QWE747" s="86"/>
      <c r="QWF747" s="86"/>
      <c r="QWG747" s="86"/>
      <c r="QWH747" s="86"/>
      <c r="QWI747" s="86"/>
      <c r="QWJ747" s="86"/>
      <c r="QWK747" s="86"/>
      <c r="QWL747" s="86"/>
      <c r="QWM747" s="86"/>
      <c r="QWN747" s="86"/>
      <c r="QWO747" s="86"/>
      <c r="QWP747" s="86"/>
      <c r="QWQ747" s="86"/>
      <c r="QWR747" s="86"/>
      <c r="QWS747" s="86"/>
      <c r="QWT747" s="86"/>
      <c r="QWU747" s="86"/>
      <c r="QWV747" s="86"/>
      <c r="QWW747" s="86"/>
      <c r="QWX747" s="86"/>
      <c r="QWY747" s="86"/>
      <c r="QWZ747" s="86"/>
      <c r="QXA747" s="86"/>
      <c r="QXB747" s="86"/>
      <c r="QXC747" s="86"/>
      <c r="QXD747" s="86"/>
      <c r="QXE747" s="86"/>
      <c r="QXF747" s="86"/>
      <c r="QXG747" s="86"/>
      <c r="QXH747" s="86"/>
      <c r="QXI747" s="86"/>
      <c r="QXJ747" s="86"/>
      <c r="QXK747" s="86"/>
      <c r="QXL747" s="86"/>
      <c r="QXM747" s="86"/>
      <c r="QXN747" s="86"/>
      <c r="QXO747" s="86"/>
      <c r="QXP747" s="86"/>
      <c r="QXQ747" s="86"/>
      <c r="QXR747" s="86"/>
      <c r="QXS747" s="86"/>
      <c r="QXT747" s="86"/>
      <c r="QXU747" s="86"/>
      <c r="QXV747" s="86"/>
      <c r="QXW747" s="86"/>
      <c r="QXX747" s="86"/>
      <c r="QXY747" s="86"/>
      <c r="QXZ747" s="86"/>
      <c r="QYA747" s="86"/>
      <c r="QYB747" s="86"/>
      <c r="QYC747" s="86"/>
      <c r="QYD747" s="86"/>
      <c r="QYE747" s="86"/>
      <c r="QYF747" s="86"/>
      <c r="QYG747" s="86"/>
      <c r="QYH747" s="86"/>
      <c r="QYI747" s="86"/>
      <c r="QYJ747" s="86"/>
      <c r="QYK747" s="86"/>
      <c r="QYL747" s="86"/>
      <c r="QYM747" s="86"/>
      <c r="QYN747" s="86"/>
      <c r="QYO747" s="86"/>
      <c r="QYP747" s="86"/>
      <c r="QYQ747" s="86"/>
      <c r="QYR747" s="86"/>
      <c r="QYS747" s="86"/>
      <c r="QYT747" s="86"/>
      <c r="QYU747" s="86"/>
      <c r="QYV747" s="86"/>
      <c r="QYW747" s="86"/>
      <c r="QYX747" s="86"/>
      <c r="QYY747" s="86"/>
      <c r="QYZ747" s="86"/>
      <c r="QZA747" s="86"/>
      <c r="QZB747" s="86"/>
      <c r="QZC747" s="86"/>
      <c r="QZD747" s="86"/>
      <c r="QZE747" s="86"/>
      <c r="QZF747" s="86"/>
      <c r="QZG747" s="86"/>
      <c r="QZH747" s="86"/>
      <c r="QZI747" s="86"/>
      <c r="QZJ747" s="86"/>
      <c r="QZK747" s="86"/>
      <c r="QZL747" s="86"/>
      <c r="QZM747" s="86"/>
      <c r="QZN747" s="86"/>
      <c r="QZO747" s="86"/>
      <c r="QZP747" s="86"/>
      <c r="QZQ747" s="86"/>
      <c r="QZR747" s="86"/>
      <c r="QZS747" s="86"/>
      <c r="QZT747" s="86"/>
      <c r="QZU747" s="86"/>
      <c r="QZV747" s="86"/>
      <c r="QZW747" s="86"/>
      <c r="QZX747" s="86"/>
      <c r="QZY747" s="86"/>
      <c r="QZZ747" s="86"/>
      <c r="RAA747" s="86"/>
      <c r="RAB747" s="86"/>
      <c r="RAC747" s="86"/>
      <c r="RAD747" s="86"/>
      <c r="RAE747" s="86"/>
      <c r="RAF747" s="86"/>
      <c r="RAG747" s="86"/>
      <c r="RAH747" s="86"/>
      <c r="RAI747" s="86"/>
      <c r="RAJ747" s="86"/>
      <c r="RAK747" s="86"/>
      <c r="RAL747" s="86"/>
      <c r="RAM747" s="86"/>
      <c r="RAN747" s="86"/>
      <c r="RAO747" s="86"/>
      <c r="RAP747" s="86"/>
      <c r="RAQ747" s="86"/>
      <c r="RAR747" s="86"/>
      <c r="RAS747" s="86"/>
      <c r="RAT747" s="86"/>
      <c r="RAU747" s="86"/>
      <c r="RAV747" s="86"/>
      <c r="RAW747" s="86"/>
      <c r="RAX747" s="86"/>
      <c r="RAY747" s="86"/>
      <c r="RAZ747" s="86"/>
      <c r="RBA747" s="86"/>
      <c r="RBB747" s="86"/>
      <c r="RBC747" s="86"/>
      <c r="RBD747" s="86"/>
      <c r="RBE747" s="86"/>
      <c r="RBF747" s="86"/>
      <c r="RBG747" s="86"/>
      <c r="RBH747" s="86"/>
      <c r="RBI747" s="86"/>
      <c r="RBJ747" s="86"/>
      <c r="RBK747" s="86"/>
      <c r="RBL747" s="86"/>
      <c r="RBM747" s="86"/>
      <c r="RBN747" s="86"/>
      <c r="RBO747" s="86"/>
      <c r="RBP747" s="86"/>
      <c r="RBQ747" s="86"/>
      <c r="RBR747" s="86"/>
      <c r="RBS747" s="86"/>
      <c r="RBT747" s="86"/>
      <c r="RBU747" s="86"/>
      <c r="RBV747" s="86"/>
      <c r="RBW747" s="86"/>
      <c r="RBX747" s="86"/>
      <c r="RBY747" s="86"/>
      <c r="RBZ747" s="86"/>
      <c r="RCA747" s="86"/>
      <c r="RCB747" s="86"/>
      <c r="RCC747" s="86"/>
      <c r="RCD747" s="86"/>
      <c r="RCE747" s="86"/>
      <c r="RCF747" s="86"/>
      <c r="RCG747" s="86"/>
      <c r="RCH747" s="86"/>
      <c r="RCI747" s="86"/>
      <c r="RCJ747" s="86"/>
      <c r="RCK747" s="86"/>
      <c r="RCL747" s="86"/>
      <c r="RCM747" s="86"/>
      <c r="RCN747" s="86"/>
      <c r="RCO747" s="86"/>
      <c r="RCP747" s="86"/>
      <c r="RCQ747" s="86"/>
      <c r="RCR747" s="86"/>
      <c r="RCS747" s="86"/>
      <c r="RCT747" s="86"/>
      <c r="RCU747" s="86"/>
      <c r="RCV747" s="86"/>
      <c r="RCW747" s="86"/>
      <c r="RCX747" s="86"/>
      <c r="RCY747" s="86"/>
      <c r="RCZ747" s="86"/>
      <c r="RDA747" s="86"/>
      <c r="RDB747" s="86"/>
      <c r="RDC747" s="86"/>
      <c r="RDD747" s="86"/>
      <c r="RDE747" s="86"/>
      <c r="RDF747" s="86"/>
      <c r="RDG747" s="86"/>
      <c r="RDH747" s="86"/>
      <c r="RDI747" s="86"/>
      <c r="RDJ747" s="86"/>
      <c r="RDK747" s="86"/>
      <c r="RDL747" s="86"/>
      <c r="RDM747" s="86"/>
      <c r="RDN747" s="86"/>
      <c r="RDO747" s="86"/>
      <c r="RDP747" s="86"/>
      <c r="RDQ747" s="86"/>
      <c r="RDR747" s="86"/>
      <c r="RDS747" s="86"/>
      <c r="RDT747" s="86"/>
      <c r="RDU747" s="86"/>
      <c r="RDV747" s="86"/>
      <c r="RDW747" s="86"/>
      <c r="RDX747" s="86"/>
      <c r="RDY747" s="86"/>
      <c r="RDZ747" s="86"/>
      <c r="REA747" s="86"/>
      <c r="REB747" s="86"/>
      <c r="REC747" s="86"/>
      <c r="RED747" s="86"/>
      <c r="REE747" s="86"/>
      <c r="REF747" s="86"/>
      <c r="REG747" s="86"/>
      <c r="REH747" s="86"/>
      <c r="REI747" s="86"/>
      <c r="REJ747" s="86"/>
      <c r="REK747" s="86"/>
      <c r="REL747" s="86"/>
      <c r="REM747" s="86"/>
      <c r="REN747" s="86"/>
      <c r="REO747" s="86"/>
      <c r="REP747" s="86"/>
      <c r="REQ747" s="86"/>
      <c r="RER747" s="86"/>
      <c r="RES747" s="86"/>
      <c r="RET747" s="86"/>
      <c r="REU747" s="86"/>
      <c r="REV747" s="86"/>
      <c r="REW747" s="86"/>
      <c r="REX747" s="86"/>
      <c r="REY747" s="86"/>
      <c r="REZ747" s="86"/>
      <c r="RFA747" s="86"/>
      <c r="RFB747" s="86"/>
      <c r="RFC747" s="86"/>
      <c r="RFD747" s="86"/>
      <c r="RFE747" s="86"/>
      <c r="RFF747" s="86"/>
      <c r="RFG747" s="86"/>
      <c r="RFH747" s="86"/>
      <c r="RFI747" s="86"/>
      <c r="RFJ747" s="86"/>
      <c r="RFK747" s="86"/>
      <c r="RFL747" s="86"/>
      <c r="RFM747" s="86"/>
      <c r="RFN747" s="86"/>
      <c r="RFO747" s="86"/>
      <c r="RFP747" s="86"/>
      <c r="RFQ747" s="86"/>
      <c r="RFR747" s="86"/>
      <c r="RFS747" s="86"/>
      <c r="RFT747" s="86"/>
      <c r="RFU747" s="86"/>
      <c r="RFV747" s="86"/>
      <c r="RFW747" s="86"/>
      <c r="RFX747" s="86"/>
      <c r="RFY747" s="86"/>
      <c r="RFZ747" s="86"/>
      <c r="RGA747" s="86"/>
      <c r="RGB747" s="86"/>
      <c r="RGC747" s="86"/>
      <c r="RGD747" s="86"/>
      <c r="RGE747" s="86"/>
      <c r="RGF747" s="86"/>
      <c r="RGG747" s="86"/>
      <c r="RGH747" s="86"/>
      <c r="RGI747" s="86"/>
      <c r="RGJ747" s="86"/>
      <c r="RGK747" s="86"/>
      <c r="RGL747" s="86"/>
      <c r="RGM747" s="86"/>
      <c r="RGN747" s="86"/>
      <c r="RGO747" s="86"/>
      <c r="RGP747" s="86"/>
      <c r="RGQ747" s="86"/>
      <c r="RGR747" s="86"/>
      <c r="RGS747" s="86"/>
      <c r="RGT747" s="86"/>
      <c r="RGU747" s="86"/>
      <c r="RGV747" s="86"/>
      <c r="RGW747" s="86"/>
      <c r="RGX747" s="86"/>
      <c r="RGY747" s="86"/>
      <c r="RGZ747" s="86"/>
      <c r="RHA747" s="86"/>
      <c r="RHB747" s="86"/>
      <c r="RHC747" s="86"/>
      <c r="RHD747" s="86"/>
      <c r="RHE747" s="86"/>
      <c r="RHF747" s="86"/>
      <c r="RHG747" s="86"/>
      <c r="RHH747" s="86"/>
      <c r="RHI747" s="86"/>
      <c r="RHJ747" s="86"/>
      <c r="RHK747" s="86"/>
      <c r="RHL747" s="86"/>
      <c r="RHM747" s="86"/>
      <c r="RHN747" s="86"/>
      <c r="RHO747" s="86"/>
      <c r="RHP747" s="86"/>
      <c r="RHQ747" s="86"/>
      <c r="RHR747" s="86"/>
      <c r="RHS747" s="86"/>
      <c r="RHT747" s="86"/>
      <c r="RHU747" s="86"/>
      <c r="RHV747" s="86"/>
      <c r="RHW747" s="86"/>
      <c r="RHX747" s="86"/>
      <c r="RHY747" s="86"/>
      <c r="RHZ747" s="86"/>
      <c r="RIA747" s="86"/>
      <c r="RIB747" s="86"/>
      <c r="RIC747" s="86"/>
      <c r="RID747" s="86"/>
      <c r="RIE747" s="86"/>
      <c r="RIF747" s="86"/>
      <c r="RIG747" s="86"/>
      <c r="RIH747" s="86"/>
      <c r="RII747" s="86"/>
      <c r="RIJ747" s="86"/>
      <c r="RIK747" s="86"/>
      <c r="RIL747" s="86"/>
      <c r="RIM747" s="86"/>
      <c r="RIN747" s="86"/>
      <c r="RIO747" s="86"/>
      <c r="RIP747" s="86"/>
      <c r="RIQ747" s="86"/>
      <c r="RIR747" s="86"/>
      <c r="RIS747" s="86"/>
      <c r="RIT747" s="86"/>
      <c r="RIU747" s="86"/>
      <c r="RIV747" s="86"/>
      <c r="RIW747" s="86"/>
      <c r="RIX747" s="86"/>
      <c r="RIY747" s="86"/>
      <c r="RIZ747" s="86"/>
      <c r="RJA747" s="86"/>
      <c r="RJB747" s="86"/>
      <c r="RJC747" s="86"/>
      <c r="RJD747" s="86"/>
      <c r="RJE747" s="86"/>
      <c r="RJF747" s="86"/>
      <c r="RJG747" s="86"/>
      <c r="RJH747" s="86"/>
      <c r="RJI747" s="86"/>
      <c r="RJJ747" s="86"/>
      <c r="RJK747" s="86"/>
      <c r="RJL747" s="86"/>
      <c r="RJM747" s="86"/>
      <c r="RJN747" s="86"/>
      <c r="RJO747" s="86"/>
      <c r="RJP747" s="86"/>
      <c r="RJQ747" s="86"/>
      <c r="RJR747" s="86"/>
      <c r="RJS747" s="86"/>
      <c r="RJT747" s="86"/>
      <c r="RJU747" s="86"/>
      <c r="RJV747" s="86"/>
      <c r="RJW747" s="86"/>
      <c r="RJX747" s="86"/>
      <c r="RJY747" s="86"/>
      <c r="RJZ747" s="86"/>
      <c r="RKA747" s="86"/>
      <c r="RKB747" s="86"/>
      <c r="RKC747" s="86"/>
      <c r="RKD747" s="86"/>
      <c r="RKE747" s="86"/>
      <c r="RKF747" s="86"/>
      <c r="RKG747" s="86"/>
      <c r="RKH747" s="86"/>
      <c r="RKI747" s="86"/>
      <c r="RKJ747" s="86"/>
      <c r="RKK747" s="86"/>
      <c r="RKL747" s="86"/>
      <c r="RKM747" s="86"/>
      <c r="RKN747" s="86"/>
      <c r="RKO747" s="86"/>
      <c r="RKP747" s="86"/>
      <c r="RKQ747" s="86"/>
      <c r="RKR747" s="86"/>
      <c r="RKS747" s="86"/>
      <c r="RKT747" s="86"/>
      <c r="RKU747" s="86"/>
      <c r="RKV747" s="86"/>
      <c r="RKW747" s="86"/>
      <c r="RKX747" s="86"/>
      <c r="RKY747" s="86"/>
      <c r="RKZ747" s="86"/>
      <c r="RLA747" s="86"/>
      <c r="RLB747" s="86"/>
      <c r="RLC747" s="86"/>
      <c r="RLD747" s="86"/>
      <c r="RLE747" s="86"/>
      <c r="RLF747" s="86"/>
      <c r="RLG747" s="86"/>
      <c r="RLH747" s="86"/>
      <c r="RLI747" s="86"/>
      <c r="RLJ747" s="86"/>
      <c r="RLK747" s="86"/>
      <c r="RLL747" s="86"/>
      <c r="RLM747" s="86"/>
      <c r="RLN747" s="86"/>
      <c r="RLO747" s="86"/>
      <c r="RLP747" s="86"/>
      <c r="RLQ747" s="86"/>
      <c r="RLR747" s="86"/>
      <c r="RLS747" s="86"/>
      <c r="RLT747" s="86"/>
      <c r="RLU747" s="86"/>
      <c r="RLV747" s="86"/>
      <c r="RLW747" s="86"/>
      <c r="RLX747" s="86"/>
      <c r="RLY747" s="86"/>
      <c r="RLZ747" s="86"/>
      <c r="RMA747" s="86"/>
      <c r="RMB747" s="86"/>
      <c r="RMC747" s="86"/>
      <c r="RMD747" s="86"/>
      <c r="RME747" s="86"/>
      <c r="RMF747" s="86"/>
      <c r="RMG747" s="86"/>
      <c r="RMH747" s="86"/>
      <c r="RMI747" s="86"/>
      <c r="RMJ747" s="86"/>
      <c r="RMK747" s="86"/>
      <c r="RML747" s="86"/>
      <c r="RMM747" s="86"/>
      <c r="RMN747" s="86"/>
      <c r="RMO747" s="86"/>
      <c r="RMP747" s="86"/>
      <c r="RMQ747" s="86"/>
      <c r="RMR747" s="86"/>
      <c r="RMS747" s="86"/>
      <c r="RMT747" s="86"/>
      <c r="RMU747" s="86"/>
      <c r="RMV747" s="86"/>
      <c r="RMW747" s="86"/>
      <c r="RMX747" s="86"/>
      <c r="RMY747" s="86"/>
      <c r="RMZ747" s="86"/>
      <c r="RNA747" s="86"/>
      <c r="RNB747" s="86"/>
      <c r="RNC747" s="86"/>
      <c r="RND747" s="86"/>
      <c r="RNE747" s="86"/>
      <c r="RNF747" s="86"/>
      <c r="RNG747" s="86"/>
      <c r="RNH747" s="86"/>
      <c r="RNI747" s="86"/>
      <c r="RNJ747" s="86"/>
      <c r="RNK747" s="86"/>
      <c r="RNL747" s="86"/>
      <c r="RNM747" s="86"/>
      <c r="RNN747" s="86"/>
      <c r="RNO747" s="86"/>
      <c r="RNP747" s="86"/>
      <c r="RNQ747" s="86"/>
      <c r="RNR747" s="86"/>
      <c r="RNS747" s="86"/>
      <c r="RNT747" s="86"/>
      <c r="RNU747" s="86"/>
      <c r="RNV747" s="86"/>
      <c r="RNW747" s="86"/>
      <c r="RNX747" s="86"/>
      <c r="RNY747" s="86"/>
      <c r="RNZ747" s="86"/>
      <c r="ROA747" s="86"/>
      <c r="ROB747" s="86"/>
      <c r="ROC747" s="86"/>
      <c r="ROD747" s="86"/>
      <c r="ROE747" s="86"/>
      <c r="ROF747" s="86"/>
      <c r="ROG747" s="86"/>
      <c r="ROH747" s="86"/>
      <c r="ROI747" s="86"/>
      <c r="ROJ747" s="86"/>
      <c r="ROK747" s="86"/>
      <c r="ROL747" s="86"/>
      <c r="ROM747" s="86"/>
      <c r="RON747" s="86"/>
      <c r="ROO747" s="86"/>
      <c r="ROP747" s="86"/>
      <c r="ROQ747" s="86"/>
      <c r="ROR747" s="86"/>
      <c r="ROS747" s="86"/>
      <c r="ROT747" s="86"/>
      <c r="ROU747" s="86"/>
      <c r="ROV747" s="86"/>
      <c r="ROW747" s="86"/>
      <c r="ROX747" s="86"/>
      <c r="ROY747" s="86"/>
      <c r="ROZ747" s="86"/>
      <c r="RPA747" s="86"/>
      <c r="RPB747" s="86"/>
      <c r="RPC747" s="86"/>
      <c r="RPD747" s="86"/>
      <c r="RPE747" s="86"/>
      <c r="RPF747" s="86"/>
      <c r="RPG747" s="86"/>
      <c r="RPH747" s="86"/>
      <c r="RPI747" s="86"/>
      <c r="RPJ747" s="86"/>
      <c r="RPK747" s="86"/>
      <c r="RPL747" s="86"/>
      <c r="RPM747" s="86"/>
      <c r="RPN747" s="86"/>
      <c r="RPO747" s="86"/>
      <c r="RPP747" s="86"/>
      <c r="RPQ747" s="86"/>
      <c r="RPR747" s="86"/>
      <c r="RPS747" s="86"/>
      <c r="RPT747" s="86"/>
      <c r="RPU747" s="86"/>
      <c r="RPV747" s="86"/>
      <c r="RPW747" s="86"/>
      <c r="RPX747" s="86"/>
      <c r="RPY747" s="86"/>
      <c r="RPZ747" s="86"/>
      <c r="RQA747" s="86"/>
      <c r="RQB747" s="86"/>
      <c r="RQC747" s="86"/>
      <c r="RQD747" s="86"/>
      <c r="RQE747" s="86"/>
      <c r="RQF747" s="86"/>
      <c r="RQG747" s="86"/>
      <c r="RQH747" s="86"/>
      <c r="RQI747" s="86"/>
      <c r="RQJ747" s="86"/>
      <c r="RQK747" s="86"/>
      <c r="RQL747" s="86"/>
      <c r="RQM747" s="86"/>
      <c r="RQN747" s="86"/>
      <c r="RQO747" s="86"/>
      <c r="RQP747" s="86"/>
      <c r="RQQ747" s="86"/>
      <c r="RQR747" s="86"/>
      <c r="RQS747" s="86"/>
      <c r="RQT747" s="86"/>
      <c r="RQU747" s="86"/>
      <c r="RQV747" s="86"/>
      <c r="RQW747" s="86"/>
      <c r="RQX747" s="86"/>
      <c r="RQY747" s="86"/>
      <c r="RQZ747" s="86"/>
      <c r="RRA747" s="86"/>
      <c r="RRB747" s="86"/>
      <c r="RRC747" s="86"/>
      <c r="RRD747" s="86"/>
      <c r="RRE747" s="86"/>
      <c r="RRF747" s="86"/>
      <c r="RRG747" s="86"/>
      <c r="RRH747" s="86"/>
      <c r="RRI747" s="86"/>
      <c r="RRJ747" s="86"/>
      <c r="RRK747" s="86"/>
      <c r="RRL747" s="86"/>
      <c r="RRM747" s="86"/>
      <c r="RRN747" s="86"/>
      <c r="RRO747" s="86"/>
      <c r="RRP747" s="86"/>
      <c r="RRQ747" s="86"/>
      <c r="RRR747" s="86"/>
      <c r="RRS747" s="86"/>
      <c r="RRT747" s="86"/>
      <c r="RRU747" s="86"/>
      <c r="RRV747" s="86"/>
      <c r="RRW747" s="86"/>
      <c r="RRX747" s="86"/>
      <c r="RRY747" s="86"/>
      <c r="RRZ747" s="86"/>
      <c r="RSA747" s="86"/>
      <c r="RSB747" s="86"/>
      <c r="RSC747" s="86"/>
      <c r="RSD747" s="86"/>
      <c r="RSE747" s="86"/>
      <c r="RSF747" s="86"/>
      <c r="RSG747" s="86"/>
      <c r="RSH747" s="86"/>
      <c r="RSI747" s="86"/>
      <c r="RSJ747" s="86"/>
      <c r="RSK747" s="86"/>
      <c r="RSL747" s="86"/>
      <c r="RSM747" s="86"/>
      <c r="RSN747" s="86"/>
      <c r="RSO747" s="86"/>
      <c r="RSP747" s="86"/>
      <c r="RSQ747" s="86"/>
      <c r="RSR747" s="86"/>
      <c r="RSS747" s="86"/>
      <c r="RST747" s="86"/>
      <c r="RSU747" s="86"/>
      <c r="RSV747" s="86"/>
      <c r="RSW747" s="86"/>
      <c r="RSX747" s="86"/>
      <c r="RSY747" s="86"/>
      <c r="RSZ747" s="86"/>
      <c r="RTA747" s="86"/>
      <c r="RTB747" s="86"/>
      <c r="RTC747" s="86"/>
      <c r="RTD747" s="86"/>
      <c r="RTE747" s="86"/>
      <c r="RTF747" s="86"/>
      <c r="RTG747" s="86"/>
      <c r="RTH747" s="86"/>
      <c r="RTI747" s="86"/>
      <c r="RTJ747" s="86"/>
      <c r="RTK747" s="86"/>
      <c r="RTL747" s="86"/>
      <c r="RTM747" s="86"/>
      <c r="RTN747" s="86"/>
      <c r="RTO747" s="86"/>
      <c r="RTP747" s="86"/>
      <c r="RTQ747" s="86"/>
      <c r="RTR747" s="86"/>
      <c r="RTS747" s="86"/>
      <c r="RTT747" s="86"/>
      <c r="RTU747" s="86"/>
      <c r="RTV747" s="86"/>
      <c r="RTW747" s="86"/>
      <c r="RTX747" s="86"/>
      <c r="RTY747" s="86"/>
      <c r="RTZ747" s="86"/>
      <c r="RUA747" s="86"/>
      <c r="RUB747" s="86"/>
      <c r="RUC747" s="86"/>
      <c r="RUD747" s="86"/>
      <c r="RUE747" s="86"/>
      <c r="RUF747" s="86"/>
      <c r="RUG747" s="86"/>
      <c r="RUH747" s="86"/>
      <c r="RUI747" s="86"/>
      <c r="RUJ747" s="86"/>
      <c r="RUK747" s="86"/>
      <c r="RUL747" s="86"/>
      <c r="RUM747" s="86"/>
      <c r="RUN747" s="86"/>
      <c r="RUO747" s="86"/>
      <c r="RUP747" s="86"/>
      <c r="RUQ747" s="86"/>
      <c r="RUR747" s="86"/>
      <c r="RUS747" s="86"/>
      <c r="RUT747" s="86"/>
      <c r="RUU747" s="86"/>
      <c r="RUV747" s="86"/>
      <c r="RUW747" s="86"/>
      <c r="RUX747" s="86"/>
      <c r="RUY747" s="86"/>
      <c r="RUZ747" s="86"/>
      <c r="RVA747" s="86"/>
      <c r="RVB747" s="86"/>
      <c r="RVC747" s="86"/>
      <c r="RVD747" s="86"/>
      <c r="RVE747" s="86"/>
      <c r="RVF747" s="86"/>
      <c r="RVG747" s="86"/>
      <c r="RVH747" s="86"/>
      <c r="RVI747" s="86"/>
      <c r="RVJ747" s="86"/>
      <c r="RVK747" s="86"/>
      <c r="RVL747" s="86"/>
      <c r="RVM747" s="86"/>
      <c r="RVN747" s="86"/>
      <c r="RVO747" s="86"/>
      <c r="RVP747" s="86"/>
      <c r="RVQ747" s="86"/>
      <c r="RVR747" s="86"/>
      <c r="RVS747" s="86"/>
      <c r="RVT747" s="86"/>
      <c r="RVU747" s="86"/>
      <c r="RVV747" s="86"/>
      <c r="RVW747" s="86"/>
      <c r="RVX747" s="86"/>
      <c r="RVY747" s="86"/>
      <c r="RVZ747" s="86"/>
      <c r="RWA747" s="86"/>
      <c r="RWB747" s="86"/>
      <c r="RWC747" s="86"/>
      <c r="RWD747" s="86"/>
      <c r="RWE747" s="86"/>
      <c r="RWF747" s="86"/>
      <c r="RWG747" s="86"/>
      <c r="RWH747" s="86"/>
      <c r="RWI747" s="86"/>
      <c r="RWJ747" s="86"/>
      <c r="RWK747" s="86"/>
      <c r="RWL747" s="86"/>
      <c r="RWM747" s="86"/>
      <c r="RWN747" s="86"/>
      <c r="RWO747" s="86"/>
      <c r="RWP747" s="86"/>
      <c r="RWQ747" s="86"/>
      <c r="RWR747" s="86"/>
      <c r="RWS747" s="86"/>
      <c r="RWT747" s="86"/>
      <c r="RWU747" s="86"/>
      <c r="RWV747" s="86"/>
      <c r="RWW747" s="86"/>
      <c r="RWX747" s="86"/>
      <c r="RWY747" s="86"/>
      <c r="RWZ747" s="86"/>
      <c r="RXA747" s="86"/>
      <c r="RXB747" s="86"/>
      <c r="RXC747" s="86"/>
      <c r="RXD747" s="86"/>
      <c r="RXE747" s="86"/>
      <c r="RXF747" s="86"/>
      <c r="RXG747" s="86"/>
      <c r="RXH747" s="86"/>
      <c r="RXI747" s="86"/>
      <c r="RXJ747" s="86"/>
      <c r="RXK747" s="86"/>
      <c r="RXL747" s="86"/>
      <c r="RXM747" s="86"/>
      <c r="RXN747" s="86"/>
      <c r="RXO747" s="86"/>
      <c r="RXP747" s="86"/>
      <c r="RXQ747" s="86"/>
      <c r="RXR747" s="86"/>
      <c r="RXS747" s="86"/>
      <c r="RXT747" s="86"/>
      <c r="RXU747" s="86"/>
      <c r="RXV747" s="86"/>
      <c r="RXW747" s="86"/>
      <c r="RXX747" s="86"/>
      <c r="RXY747" s="86"/>
      <c r="RXZ747" s="86"/>
      <c r="RYA747" s="86"/>
      <c r="RYB747" s="86"/>
      <c r="RYC747" s="86"/>
      <c r="RYD747" s="86"/>
      <c r="RYE747" s="86"/>
      <c r="RYF747" s="86"/>
      <c r="RYG747" s="86"/>
      <c r="RYH747" s="86"/>
      <c r="RYI747" s="86"/>
      <c r="RYJ747" s="86"/>
      <c r="RYK747" s="86"/>
      <c r="RYL747" s="86"/>
      <c r="RYM747" s="86"/>
      <c r="RYN747" s="86"/>
      <c r="RYO747" s="86"/>
      <c r="RYP747" s="86"/>
      <c r="RYQ747" s="86"/>
      <c r="RYR747" s="86"/>
      <c r="RYS747" s="86"/>
      <c r="RYT747" s="86"/>
      <c r="RYU747" s="86"/>
      <c r="RYV747" s="86"/>
      <c r="RYW747" s="86"/>
      <c r="RYX747" s="86"/>
      <c r="RYY747" s="86"/>
      <c r="RYZ747" s="86"/>
      <c r="RZA747" s="86"/>
      <c r="RZB747" s="86"/>
      <c r="RZC747" s="86"/>
      <c r="RZD747" s="86"/>
      <c r="RZE747" s="86"/>
      <c r="RZF747" s="86"/>
      <c r="RZG747" s="86"/>
      <c r="RZH747" s="86"/>
      <c r="RZI747" s="86"/>
      <c r="RZJ747" s="86"/>
      <c r="RZK747" s="86"/>
      <c r="RZL747" s="86"/>
      <c r="RZM747" s="86"/>
      <c r="RZN747" s="86"/>
      <c r="RZO747" s="86"/>
      <c r="RZP747" s="86"/>
      <c r="RZQ747" s="86"/>
      <c r="RZR747" s="86"/>
      <c r="RZS747" s="86"/>
      <c r="RZT747" s="86"/>
      <c r="RZU747" s="86"/>
      <c r="RZV747" s="86"/>
      <c r="RZW747" s="86"/>
      <c r="RZX747" s="86"/>
      <c r="RZY747" s="86"/>
      <c r="RZZ747" s="86"/>
      <c r="SAA747" s="86"/>
      <c r="SAB747" s="86"/>
      <c r="SAC747" s="86"/>
      <c r="SAD747" s="86"/>
      <c r="SAE747" s="86"/>
      <c r="SAF747" s="86"/>
      <c r="SAG747" s="86"/>
      <c r="SAH747" s="86"/>
      <c r="SAI747" s="86"/>
      <c r="SAJ747" s="86"/>
      <c r="SAK747" s="86"/>
      <c r="SAL747" s="86"/>
      <c r="SAM747" s="86"/>
      <c r="SAN747" s="86"/>
      <c r="SAO747" s="86"/>
      <c r="SAP747" s="86"/>
      <c r="SAQ747" s="86"/>
      <c r="SAR747" s="86"/>
      <c r="SAS747" s="86"/>
      <c r="SAT747" s="86"/>
      <c r="SAU747" s="86"/>
      <c r="SAV747" s="86"/>
      <c r="SAW747" s="86"/>
      <c r="SAX747" s="86"/>
      <c r="SAY747" s="86"/>
      <c r="SAZ747" s="86"/>
      <c r="SBA747" s="86"/>
      <c r="SBB747" s="86"/>
      <c r="SBC747" s="86"/>
      <c r="SBD747" s="86"/>
      <c r="SBE747" s="86"/>
      <c r="SBF747" s="86"/>
      <c r="SBG747" s="86"/>
      <c r="SBH747" s="86"/>
      <c r="SBI747" s="86"/>
      <c r="SBJ747" s="86"/>
      <c r="SBK747" s="86"/>
      <c r="SBL747" s="86"/>
      <c r="SBM747" s="86"/>
      <c r="SBN747" s="86"/>
      <c r="SBO747" s="86"/>
      <c r="SBP747" s="86"/>
      <c r="SBQ747" s="86"/>
      <c r="SBR747" s="86"/>
      <c r="SBS747" s="86"/>
      <c r="SBT747" s="86"/>
      <c r="SBU747" s="86"/>
      <c r="SBV747" s="86"/>
      <c r="SBW747" s="86"/>
      <c r="SBX747" s="86"/>
      <c r="SBY747" s="86"/>
      <c r="SBZ747" s="86"/>
      <c r="SCA747" s="86"/>
      <c r="SCB747" s="86"/>
      <c r="SCC747" s="86"/>
      <c r="SCD747" s="86"/>
      <c r="SCE747" s="86"/>
      <c r="SCF747" s="86"/>
      <c r="SCG747" s="86"/>
      <c r="SCH747" s="86"/>
      <c r="SCI747" s="86"/>
      <c r="SCJ747" s="86"/>
      <c r="SCK747" s="86"/>
      <c r="SCL747" s="86"/>
      <c r="SCM747" s="86"/>
      <c r="SCN747" s="86"/>
      <c r="SCO747" s="86"/>
      <c r="SCP747" s="86"/>
      <c r="SCQ747" s="86"/>
      <c r="SCR747" s="86"/>
      <c r="SCS747" s="86"/>
      <c r="SCT747" s="86"/>
      <c r="SCU747" s="86"/>
      <c r="SCV747" s="86"/>
      <c r="SCW747" s="86"/>
      <c r="SCX747" s="86"/>
      <c r="SCY747" s="86"/>
      <c r="SCZ747" s="86"/>
      <c r="SDA747" s="86"/>
      <c r="SDB747" s="86"/>
      <c r="SDC747" s="86"/>
      <c r="SDD747" s="86"/>
      <c r="SDE747" s="86"/>
      <c r="SDF747" s="86"/>
      <c r="SDG747" s="86"/>
      <c r="SDH747" s="86"/>
      <c r="SDI747" s="86"/>
      <c r="SDJ747" s="86"/>
      <c r="SDK747" s="86"/>
      <c r="SDL747" s="86"/>
      <c r="SDM747" s="86"/>
      <c r="SDN747" s="86"/>
      <c r="SDO747" s="86"/>
      <c r="SDP747" s="86"/>
      <c r="SDQ747" s="86"/>
      <c r="SDR747" s="86"/>
      <c r="SDS747" s="86"/>
      <c r="SDT747" s="86"/>
      <c r="SDU747" s="86"/>
      <c r="SDV747" s="86"/>
      <c r="SDW747" s="86"/>
      <c r="SDX747" s="86"/>
      <c r="SDY747" s="86"/>
      <c r="SDZ747" s="86"/>
      <c r="SEA747" s="86"/>
      <c r="SEB747" s="86"/>
      <c r="SEC747" s="86"/>
      <c r="SED747" s="86"/>
      <c r="SEE747" s="86"/>
      <c r="SEF747" s="86"/>
      <c r="SEG747" s="86"/>
      <c r="SEH747" s="86"/>
      <c r="SEI747" s="86"/>
      <c r="SEJ747" s="86"/>
      <c r="SEK747" s="86"/>
      <c r="SEL747" s="86"/>
      <c r="SEM747" s="86"/>
      <c r="SEN747" s="86"/>
      <c r="SEO747" s="86"/>
      <c r="SEP747" s="86"/>
      <c r="SEQ747" s="86"/>
      <c r="SER747" s="86"/>
      <c r="SES747" s="86"/>
      <c r="SET747" s="86"/>
      <c r="SEU747" s="86"/>
      <c r="SEV747" s="86"/>
      <c r="SEW747" s="86"/>
      <c r="SEX747" s="86"/>
      <c r="SEY747" s="86"/>
      <c r="SEZ747" s="86"/>
      <c r="SFA747" s="86"/>
      <c r="SFB747" s="86"/>
      <c r="SFC747" s="86"/>
      <c r="SFD747" s="86"/>
      <c r="SFE747" s="86"/>
      <c r="SFF747" s="86"/>
      <c r="SFG747" s="86"/>
      <c r="SFH747" s="86"/>
      <c r="SFI747" s="86"/>
      <c r="SFJ747" s="86"/>
      <c r="SFK747" s="86"/>
      <c r="SFL747" s="86"/>
      <c r="SFM747" s="86"/>
      <c r="SFN747" s="86"/>
      <c r="SFO747" s="86"/>
      <c r="SFP747" s="86"/>
      <c r="SFQ747" s="86"/>
      <c r="SFR747" s="86"/>
      <c r="SFS747" s="86"/>
      <c r="SFT747" s="86"/>
      <c r="SFU747" s="86"/>
      <c r="SFV747" s="86"/>
      <c r="SFW747" s="86"/>
      <c r="SFX747" s="86"/>
      <c r="SFY747" s="86"/>
      <c r="SFZ747" s="86"/>
      <c r="SGA747" s="86"/>
      <c r="SGB747" s="86"/>
      <c r="SGC747" s="86"/>
      <c r="SGD747" s="86"/>
      <c r="SGE747" s="86"/>
      <c r="SGF747" s="86"/>
      <c r="SGG747" s="86"/>
      <c r="SGH747" s="86"/>
      <c r="SGI747" s="86"/>
      <c r="SGJ747" s="86"/>
      <c r="SGK747" s="86"/>
      <c r="SGL747" s="86"/>
      <c r="SGM747" s="86"/>
      <c r="SGN747" s="86"/>
      <c r="SGO747" s="86"/>
      <c r="SGP747" s="86"/>
      <c r="SGQ747" s="86"/>
      <c r="SGR747" s="86"/>
      <c r="SGS747" s="86"/>
      <c r="SGT747" s="86"/>
      <c r="SGU747" s="86"/>
      <c r="SGV747" s="86"/>
      <c r="SGW747" s="86"/>
      <c r="SGX747" s="86"/>
      <c r="SGY747" s="86"/>
      <c r="SGZ747" s="86"/>
      <c r="SHA747" s="86"/>
      <c r="SHB747" s="86"/>
      <c r="SHC747" s="86"/>
      <c r="SHD747" s="86"/>
      <c r="SHE747" s="86"/>
      <c r="SHF747" s="86"/>
      <c r="SHG747" s="86"/>
      <c r="SHH747" s="86"/>
      <c r="SHI747" s="86"/>
      <c r="SHJ747" s="86"/>
      <c r="SHK747" s="86"/>
      <c r="SHL747" s="86"/>
      <c r="SHM747" s="86"/>
      <c r="SHN747" s="86"/>
      <c r="SHO747" s="86"/>
      <c r="SHP747" s="86"/>
      <c r="SHQ747" s="86"/>
      <c r="SHR747" s="86"/>
      <c r="SHS747" s="86"/>
      <c r="SHT747" s="86"/>
      <c r="SHU747" s="86"/>
      <c r="SHV747" s="86"/>
      <c r="SHW747" s="86"/>
      <c r="SHX747" s="86"/>
      <c r="SHY747" s="86"/>
      <c r="SHZ747" s="86"/>
      <c r="SIA747" s="86"/>
      <c r="SIB747" s="86"/>
      <c r="SIC747" s="86"/>
      <c r="SID747" s="86"/>
      <c r="SIE747" s="86"/>
      <c r="SIF747" s="86"/>
      <c r="SIG747" s="86"/>
      <c r="SIH747" s="86"/>
      <c r="SII747" s="86"/>
      <c r="SIJ747" s="86"/>
      <c r="SIK747" s="86"/>
      <c r="SIL747" s="86"/>
      <c r="SIM747" s="86"/>
      <c r="SIN747" s="86"/>
      <c r="SIO747" s="86"/>
      <c r="SIP747" s="86"/>
      <c r="SIQ747" s="86"/>
      <c r="SIR747" s="86"/>
      <c r="SIS747" s="86"/>
      <c r="SIT747" s="86"/>
      <c r="SIU747" s="86"/>
      <c r="SIV747" s="86"/>
      <c r="SIW747" s="86"/>
      <c r="SIX747" s="86"/>
      <c r="SIY747" s="86"/>
      <c r="SIZ747" s="86"/>
      <c r="SJA747" s="86"/>
      <c r="SJB747" s="86"/>
      <c r="SJC747" s="86"/>
      <c r="SJD747" s="86"/>
      <c r="SJE747" s="86"/>
      <c r="SJF747" s="86"/>
      <c r="SJG747" s="86"/>
      <c r="SJH747" s="86"/>
      <c r="SJI747" s="86"/>
      <c r="SJJ747" s="86"/>
      <c r="SJK747" s="86"/>
      <c r="SJL747" s="86"/>
      <c r="SJM747" s="86"/>
      <c r="SJN747" s="86"/>
      <c r="SJO747" s="86"/>
      <c r="SJP747" s="86"/>
      <c r="SJQ747" s="86"/>
      <c r="SJR747" s="86"/>
      <c r="SJS747" s="86"/>
      <c r="SJT747" s="86"/>
      <c r="SJU747" s="86"/>
      <c r="SJV747" s="86"/>
      <c r="SJW747" s="86"/>
      <c r="SJX747" s="86"/>
      <c r="SJY747" s="86"/>
      <c r="SJZ747" s="86"/>
      <c r="SKA747" s="86"/>
      <c r="SKB747" s="86"/>
      <c r="SKC747" s="86"/>
      <c r="SKD747" s="86"/>
      <c r="SKE747" s="86"/>
      <c r="SKF747" s="86"/>
      <c r="SKG747" s="86"/>
      <c r="SKH747" s="86"/>
      <c r="SKI747" s="86"/>
      <c r="SKJ747" s="86"/>
      <c r="SKK747" s="86"/>
      <c r="SKL747" s="86"/>
      <c r="SKM747" s="86"/>
      <c r="SKN747" s="86"/>
      <c r="SKO747" s="86"/>
      <c r="SKP747" s="86"/>
      <c r="SKQ747" s="86"/>
      <c r="SKR747" s="86"/>
      <c r="SKS747" s="86"/>
      <c r="SKT747" s="86"/>
      <c r="SKU747" s="86"/>
      <c r="SKV747" s="86"/>
      <c r="SKW747" s="86"/>
      <c r="SKX747" s="86"/>
      <c r="SKY747" s="86"/>
      <c r="SKZ747" s="86"/>
      <c r="SLA747" s="86"/>
      <c r="SLB747" s="86"/>
      <c r="SLC747" s="86"/>
      <c r="SLD747" s="86"/>
      <c r="SLE747" s="86"/>
      <c r="SLF747" s="86"/>
      <c r="SLG747" s="86"/>
      <c r="SLH747" s="86"/>
      <c r="SLI747" s="86"/>
      <c r="SLJ747" s="86"/>
      <c r="SLK747" s="86"/>
      <c r="SLL747" s="86"/>
      <c r="SLM747" s="86"/>
      <c r="SLN747" s="86"/>
      <c r="SLO747" s="86"/>
      <c r="SLP747" s="86"/>
      <c r="SLQ747" s="86"/>
      <c r="SLR747" s="86"/>
      <c r="SLS747" s="86"/>
      <c r="SLT747" s="86"/>
      <c r="SLU747" s="86"/>
      <c r="SLV747" s="86"/>
      <c r="SLW747" s="86"/>
      <c r="SLX747" s="86"/>
      <c r="SLY747" s="86"/>
      <c r="SLZ747" s="86"/>
      <c r="SMA747" s="86"/>
      <c r="SMB747" s="86"/>
      <c r="SMC747" s="86"/>
      <c r="SMD747" s="86"/>
      <c r="SME747" s="86"/>
      <c r="SMF747" s="86"/>
      <c r="SMG747" s="86"/>
      <c r="SMH747" s="86"/>
      <c r="SMI747" s="86"/>
      <c r="SMJ747" s="86"/>
      <c r="SMK747" s="86"/>
      <c r="SML747" s="86"/>
      <c r="SMM747" s="86"/>
      <c r="SMN747" s="86"/>
      <c r="SMO747" s="86"/>
      <c r="SMP747" s="86"/>
      <c r="SMQ747" s="86"/>
      <c r="SMR747" s="86"/>
      <c r="SMS747" s="86"/>
      <c r="SMT747" s="86"/>
      <c r="SMU747" s="86"/>
      <c r="SMV747" s="86"/>
      <c r="SMW747" s="86"/>
      <c r="SMX747" s="86"/>
      <c r="SMY747" s="86"/>
      <c r="SMZ747" s="86"/>
      <c r="SNA747" s="86"/>
      <c r="SNB747" s="86"/>
      <c r="SNC747" s="86"/>
      <c r="SND747" s="86"/>
      <c r="SNE747" s="86"/>
      <c r="SNF747" s="86"/>
      <c r="SNG747" s="86"/>
      <c r="SNH747" s="86"/>
      <c r="SNI747" s="86"/>
      <c r="SNJ747" s="86"/>
      <c r="SNK747" s="86"/>
      <c r="SNL747" s="86"/>
      <c r="SNM747" s="86"/>
      <c r="SNN747" s="86"/>
      <c r="SNO747" s="86"/>
      <c r="SNP747" s="86"/>
      <c r="SNQ747" s="86"/>
      <c r="SNR747" s="86"/>
      <c r="SNS747" s="86"/>
      <c r="SNT747" s="86"/>
      <c r="SNU747" s="86"/>
      <c r="SNV747" s="86"/>
      <c r="SNW747" s="86"/>
      <c r="SNX747" s="86"/>
      <c r="SNY747" s="86"/>
      <c r="SNZ747" s="86"/>
      <c r="SOA747" s="86"/>
      <c r="SOB747" s="86"/>
      <c r="SOC747" s="86"/>
      <c r="SOD747" s="86"/>
      <c r="SOE747" s="86"/>
      <c r="SOF747" s="86"/>
      <c r="SOG747" s="86"/>
      <c r="SOH747" s="86"/>
      <c r="SOI747" s="86"/>
      <c r="SOJ747" s="86"/>
      <c r="SOK747" s="86"/>
      <c r="SOL747" s="86"/>
      <c r="SOM747" s="86"/>
      <c r="SON747" s="86"/>
      <c r="SOO747" s="86"/>
      <c r="SOP747" s="86"/>
      <c r="SOQ747" s="86"/>
      <c r="SOR747" s="86"/>
      <c r="SOS747" s="86"/>
      <c r="SOT747" s="86"/>
      <c r="SOU747" s="86"/>
      <c r="SOV747" s="86"/>
      <c r="SOW747" s="86"/>
      <c r="SOX747" s="86"/>
      <c r="SOY747" s="86"/>
      <c r="SOZ747" s="86"/>
      <c r="SPA747" s="86"/>
      <c r="SPB747" s="86"/>
      <c r="SPC747" s="86"/>
      <c r="SPD747" s="86"/>
      <c r="SPE747" s="86"/>
      <c r="SPF747" s="86"/>
      <c r="SPG747" s="86"/>
      <c r="SPH747" s="86"/>
      <c r="SPI747" s="86"/>
      <c r="SPJ747" s="86"/>
      <c r="SPK747" s="86"/>
      <c r="SPL747" s="86"/>
      <c r="SPM747" s="86"/>
      <c r="SPN747" s="86"/>
      <c r="SPO747" s="86"/>
      <c r="SPP747" s="86"/>
      <c r="SPQ747" s="86"/>
      <c r="SPR747" s="86"/>
      <c r="SPS747" s="86"/>
      <c r="SPT747" s="86"/>
      <c r="SPU747" s="86"/>
      <c r="SPV747" s="86"/>
      <c r="SPW747" s="86"/>
      <c r="SPX747" s="86"/>
      <c r="SPY747" s="86"/>
      <c r="SPZ747" s="86"/>
      <c r="SQA747" s="86"/>
      <c r="SQB747" s="86"/>
      <c r="SQC747" s="86"/>
      <c r="SQD747" s="86"/>
      <c r="SQE747" s="86"/>
      <c r="SQF747" s="86"/>
      <c r="SQG747" s="86"/>
      <c r="SQH747" s="86"/>
      <c r="SQI747" s="86"/>
      <c r="SQJ747" s="86"/>
      <c r="SQK747" s="86"/>
      <c r="SQL747" s="86"/>
      <c r="SQM747" s="86"/>
      <c r="SQN747" s="86"/>
      <c r="SQO747" s="86"/>
      <c r="SQP747" s="86"/>
      <c r="SQQ747" s="86"/>
      <c r="SQR747" s="86"/>
      <c r="SQS747" s="86"/>
      <c r="SQT747" s="86"/>
      <c r="SQU747" s="86"/>
      <c r="SQV747" s="86"/>
      <c r="SQW747" s="86"/>
      <c r="SQX747" s="86"/>
      <c r="SQY747" s="86"/>
      <c r="SQZ747" s="86"/>
      <c r="SRA747" s="86"/>
      <c r="SRB747" s="86"/>
      <c r="SRC747" s="86"/>
      <c r="SRD747" s="86"/>
      <c r="SRE747" s="86"/>
      <c r="SRF747" s="86"/>
      <c r="SRG747" s="86"/>
      <c r="SRH747" s="86"/>
      <c r="SRI747" s="86"/>
      <c r="SRJ747" s="86"/>
      <c r="SRK747" s="86"/>
      <c r="SRL747" s="86"/>
      <c r="SRM747" s="86"/>
      <c r="SRN747" s="86"/>
      <c r="SRO747" s="86"/>
      <c r="SRP747" s="86"/>
      <c r="SRQ747" s="86"/>
      <c r="SRR747" s="86"/>
      <c r="SRS747" s="86"/>
      <c r="SRT747" s="86"/>
      <c r="SRU747" s="86"/>
      <c r="SRV747" s="86"/>
      <c r="SRW747" s="86"/>
      <c r="SRX747" s="86"/>
      <c r="SRY747" s="86"/>
      <c r="SRZ747" s="86"/>
      <c r="SSA747" s="86"/>
      <c r="SSB747" s="86"/>
      <c r="SSC747" s="86"/>
      <c r="SSD747" s="86"/>
      <c r="SSE747" s="86"/>
      <c r="SSF747" s="86"/>
      <c r="SSG747" s="86"/>
      <c r="SSH747" s="86"/>
      <c r="SSI747" s="86"/>
      <c r="SSJ747" s="86"/>
      <c r="SSK747" s="86"/>
      <c r="SSL747" s="86"/>
      <c r="SSM747" s="86"/>
      <c r="SSN747" s="86"/>
      <c r="SSO747" s="86"/>
      <c r="SSP747" s="86"/>
      <c r="SSQ747" s="86"/>
      <c r="SSR747" s="86"/>
      <c r="SSS747" s="86"/>
      <c r="SST747" s="86"/>
      <c r="SSU747" s="86"/>
      <c r="SSV747" s="86"/>
      <c r="SSW747" s="86"/>
      <c r="SSX747" s="86"/>
      <c r="SSY747" s="86"/>
      <c r="SSZ747" s="86"/>
      <c r="STA747" s="86"/>
      <c r="STB747" s="86"/>
      <c r="STC747" s="86"/>
      <c r="STD747" s="86"/>
      <c r="STE747" s="86"/>
      <c r="STF747" s="86"/>
      <c r="STG747" s="86"/>
      <c r="STH747" s="86"/>
      <c r="STI747" s="86"/>
      <c r="STJ747" s="86"/>
      <c r="STK747" s="86"/>
      <c r="STL747" s="86"/>
      <c r="STM747" s="86"/>
      <c r="STN747" s="86"/>
      <c r="STO747" s="86"/>
      <c r="STP747" s="86"/>
      <c r="STQ747" s="86"/>
      <c r="STR747" s="86"/>
      <c r="STS747" s="86"/>
      <c r="STT747" s="86"/>
      <c r="STU747" s="86"/>
      <c r="STV747" s="86"/>
      <c r="STW747" s="86"/>
      <c r="STX747" s="86"/>
      <c r="STY747" s="86"/>
      <c r="STZ747" s="86"/>
      <c r="SUA747" s="86"/>
      <c r="SUB747" s="86"/>
      <c r="SUC747" s="86"/>
      <c r="SUD747" s="86"/>
      <c r="SUE747" s="86"/>
      <c r="SUF747" s="86"/>
      <c r="SUG747" s="86"/>
      <c r="SUH747" s="86"/>
      <c r="SUI747" s="86"/>
      <c r="SUJ747" s="86"/>
      <c r="SUK747" s="86"/>
      <c r="SUL747" s="86"/>
      <c r="SUM747" s="86"/>
      <c r="SUN747" s="86"/>
      <c r="SUO747" s="86"/>
      <c r="SUP747" s="86"/>
      <c r="SUQ747" s="86"/>
      <c r="SUR747" s="86"/>
      <c r="SUS747" s="86"/>
      <c r="SUT747" s="86"/>
      <c r="SUU747" s="86"/>
      <c r="SUV747" s="86"/>
      <c r="SUW747" s="86"/>
      <c r="SUX747" s="86"/>
      <c r="SUY747" s="86"/>
      <c r="SUZ747" s="86"/>
      <c r="SVA747" s="86"/>
      <c r="SVB747" s="86"/>
      <c r="SVC747" s="86"/>
      <c r="SVD747" s="86"/>
      <c r="SVE747" s="86"/>
      <c r="SVF747" s="86"/>
      <c r="SVG747" s="86"/>
      <c r="SVH747" s="86"/>
      <c r="SVI747" s="86"/>
      <c r="SVJ747" s="86"/>
      <c r="SVK747" s="86"/>
      <c r="SVL747" s="86"/>
      <c r="SVM747" s="86"/>
      <c r="SVN747" s="86"/>
      <c r="SVO747" s="86"/>
      <c r="SVP747" s="86"/>
      <c r="SVQ747" s="86"/>
      <c r="SVR747" s="86"/>
      <c r="SVS747" s="86"/>
      <c r="SVT747" s="86"/>
      <c r="SVU747" s="86"/>
      <c r="SVV747" s="86"/>
      <c r="SVW747" s="86"/>
      <c r="SVX747" s="86"/>
      <c r="SVY747" s="86"/>
      <c r="SVZ747" s="86"/>
      <c r="SWA747" s="86"/>
      <c r="SWB747" s="86"/>
      <c r="SWC747" s="86"/>
      <c r="SWD747" s="86"/>
      <c r="SWE747" s="86"/>
      <c r="SWF747" s="86"/>
      <c r="SWG747" s="86"/>
      <c r="SWH747" s="86"/>
      <c r="SWI747" s="86"/>
      <c r="SWJ747" s="86"/>
      <c r="SWK747" s="86"/>
      <c r="SWL747" s="86"/>
      <c r="SWM747" s="86"/>
      <c r="SWN747" s="86"/>
      <c r="SWO747" s="86"/>
      <c r="SWP747" s="86"/>
      <c r="SWQ747" s="86"/>
      <c r="SWR747" s="86"/>
      <c r="SWS747" s="86"/>
      <c r="SWT747" s="86"/>
      <c r="SWU747" s="86"/>
      <c r="SWV747" s="86"/>
      <c r="SWW747" s="86"/>
      <c r="SWX747" s="86"/>
      <c r="SWY747" s="86"/>
      <c r="SWZ747" s="86"/>
      <c r="SXA747" s="86"/>
      <c r="SXB747" s="86"/>
      <c r="SXC747" s="86"/>
      <c r="SXD747" s="86"/>
      <c r="SXE747" s="86"/>
      <c r="SXF747" s="86"/>
      <c r="SXG747" s="86"/>
      <c r="SXH747" s="86"/>
      <c r="SXI747" s="86"/>
      <c r="SXJ747" s="86"/>
      <c r="SXK747" s="86"/>
      <c r="SXL747" s="86"/>
      <c r="SXM747" s="86"/>
      <c r="SXN747" s="86"/>
      <c r="SXO747" s="86"/>
      <c r="SXP747" s="86"/>
      <c r="SXQ747" s="86"/>
      <c r="SXR747" s="86"/>
      <c r="SXS747" s="86"/>
      <c r="SXT747" s="86"/>
      <c r="SXU747" s="86"/>
      <c r="SXV747" s="86"/>
      <c r="SXW747" s="86"/>
      <c r="SXX747" s="86"/>
      <c r="SXY747" s="86"/>
      <c r="SXZ747" s="86"/>
      <c r="SYA747" s="86"/>
      <c r="SYB747" s="86"/>
      <c r="SYC747" s="86"/>
      <c r="SYD747" s="86"/>
      <c r="SYE747" s="86"/>
      <c r="SYF747" s="86"/>
      <c r="SYG747" s="86"/>
      <c r="SYH747" s="86"/>
      <c r="SYI747" s="86"/>
      <c r="SYJ747" s="86"/>
      <c r="SYK747" s="86"/>
      <c r="SYL747" s="86"/>
      <c r="SYM747" s="86"/>
      <c r="SYN747" s="86"/>
      <c r="SYO747" s="86"/>
      <c r="SYP747" s="86"/>
      <c r="SYQ747" s="86"/>
      <c r="SYR747" s="86"/>
      <c r="SYS747" s="86"/>
      <c r="SYT747" s="86"/>
      <c r="SYU747" s="86"/>
      <c r="SYV747" s="86"/>
      <c r="SYW747" s="86"/>
      <c r="SYX747" s="86"/>
      <c r="SYY747" s="86"/>
      <c r="SYZ747" s="86"/>
      <c r="SZA747" s="86"/>
      <c r="SZB747" s="86"/>
      <c r="SZC747" s="86"/>
      <c r="SZD747" s="86"/>
      <c r="SZE747" s="86"/>
      <c r="SZF747" s="86"/>
      <c r="SZG747" s="86"/>
      <c r="SZH747" s="86"/>
      <c r="SZI747" s="86"/>
      <c r="SZJ747" s="86"/>
      <c r="SZK747" s="86"/>
      <c r="SZL747" s="86"/>
      <c r="SZM747" s="86"/>
      <c r="SZN747" s="86"/>
      <c r="SZO747" s="86"/>
      <c r="SZP747" s="86"/>
      <c r="SZQ747" s="86"/>
      <c r="SZR747" s="86"/>
      <c r="SZS747" s="86"/>
      <c r="SZT747" s="86"/>
      <c r="SZU747" s="86"/>
      <c r="SZV747" s="86"/>
      <c r="SZW747" s="86"/>
      <c r="SZX747" s="86"/>
      <c r="SZY747" s="86"/>
      <c r="SZZ747" s="86"/>
      <c r="TAA747" s="86"/>
      <c r="TAB747" s="86"/>
      <c r="TAC747" s="86"/>
      <c r="TAD747" s="86"/>
      <c r="TAE747" s="86"/>
      <c r="TAF747" s="86"/>
      <c r="TAG747" s="86"/>
      <c r="TAH747" s="86"/>
      <c r="TAI747" s="86"/>
      <c r="TAJ747" s="86"/>
      <c r="TAK747" s="86"/>
      <c r="TAL747" s="86"/>
      <c r="TAM747" s="86"/>
      <c r="TAN747" s="86"/>
      <c r="TAO747" s="86"/>
      <c r="TAP747" s="86"/>
      <c r="TAQ747" s="86"/>
      <c r="TAR747" s="86"/>
      <c r="TAS747" s="86"/>
      <c r="TAT747" s="86"/>
      <c r="TAU747" s="86"/>
      <c r="TAV747" s="86"/>
      <c r="TAW747" s="86"/>
      <c r="TAX747" s="86"/>
      <c r="TAY747" s="86"/>
      <c r="TAZ747" s="86"/>
      <c r="TBA747" s="86"/>
      <c r="TBB747" s="86"/>
      <c r="TBC747" s="86"/>
      <c r="TBD747" s="86"/>
      <c r="TBE747" s="86"/>
      <c r="TBF747" s="86"/>
      <c r="TBG747" s="86"/>
      <c r="TBH747" s="86"/>
      <c r="TBI747" s="86"/>
      <c r="TBJ747" s="86"/>
      <c r="TBK747" s="86"/>
      <c r="TBL747" s="86"/>
      <c r="TBM747" s="86"/>
      <c r="TBN747" s="86"/>
      <c r="TBO747" s="86"/>
      <c r="TBP747" s="86"/>
      <c r="TBQ747" s="86"/>
      <c r="TBR747" s="86"/>
      <c r="TBS747" s="86"/>
      <c r="TBT747" s="86"/>
      <c r="TBU747" s="86"/>
      <c r="TBV747" s="86"/>
      <c r="TBW747" s="86"/>
      <c r="TBX747" s="86"/>
      <c r="TBY747" s="86"/>
      <c r="TBZ747" s="86"/>
      <c r="TCA747" s="86"/>
      <c r="TCB747" s="86"/>
      <c r="TCC747" s="86"/>
      <c r="TCD747" s="86"/>
      <c r="TCE747" s="86"/>
      <c r="TCF747" s="86"/>
      <c r="TCG747" s="86"/>
      <c r="TCH747" s="86"/>
      <c r="TCI747" s="86"/>
      <c r="TCJ747" s="86"/>
      <c r="TCK747" s="86"/>
      <c r="TCL747" s="86"/>
      <c r="TCM747" s="86"/>
      <c r="TCN747" s="86"/>
      <c r="TCO747" s="86"/>
      <c r="TCP747" s="86"/>
      <c r="TCQ747" s="86"/>
      <c r="TCR747" s="86"/>
      <c r="TCS747" s="86"/>
      <c r="TCT747" s="86"/>
      <c r="TCU747" s="86"/>
      <c r="TCV747" s="86"/>
      <c r="TCW747" s="86"/>
      <c r="TCX747" s="86"/>
      <c r="TCY747" s="86"/>
      <c r="TCZ747" s="86"/>
      <c r="TDA747" s="86"/>
      <c r="TDB747" s="86"/>
      <c r="TDC747" s="86"/>
      <c r="TDD747" s="86"/>
      <c r="TDE747" s="86"/>
      <c r="TDF747" s="86"/>
      <c r="TDG747" s="86"/>
      <c r="TDH747" s="86"/>
      <c r="TDI747" s="86"/>
      <c r="TDJ747" s="86"/>
      <c r="TDK747" s="86"/>
      <c r="TDL747" s="86"/>
      <c r="TDM747" s="86"/>
      <c r="TDN747" s="86"/>
      <c r="TDO747" s="86"/>
      <c r="TDP747" s="86"/>
      <c r="TDQ747" s="86"/>
      <c r="TDR747" s="86"/>
      <c r="TDS747" s="86"/>
      <c r="TDT747" s="86"/>
      <c r="TDU747" s="86"/>
      <c r="TDV747" s="86"/>
      <c r="TDW747" s="86"/>
      <c r="TDX747" s="86"/>
      <c r="TDY747" s="86"/>
      <c r="TDZ747" s="86"/>
      <c r="TEA747" s="86"/>
      <c r="TEB747" s="86"/>
      <c r="TEC747" s="86"/>
      <c r="TED747" s="86"/>
      <c r="TEE747" s="86"/>
      <c r="TEF747" s="86"/>
      <c r="TEG747" s="86"/>
      <c r="TEH747" s="86"/>
      <c r="TEI747" s="86"/>
      <c r="TEJ747" s="86"/>
      <c r="TEK747" s="86"/>
      <c r="TEL747" s="86"/>
      <c r="TEM747" s="86"/>
      <c r="TEN747" s="86"/>
      <c r="TEO747" s="86"/>
      <c r="TEP747" s="86"/>
      <c r="TEQ747" s="86"/>
      <c r="TER747" s="86"/>
      <c r="TES747" s="86"/>
      <c r="TET747" s="86"/>
      <c r="TEU747" s="86"/>
      <c r="TEV747" s="86"/>
      <c r="TEW747" s="86"/>
      <c r="TEX747" s="86"/>
      <c r="TEY747" s="86"/>
      <c r="TEZ747" s="86"/>
      <c r="TFA747" s="86"/>
      <c r="TFB747" s="86"/>
      <c r="TFC747" s="86"/>
      <c r="TFD747" s="86"/>
      <c r="TFE747" s="86"/>
      <c r="TFF747" s="86"/>
      <c r="TFG747" s="86"/>
      <c r="TFH747" s="86"/>
      <c r="TFI747" s="86"/>
      <c r="TFJ747" s="86"/>
      <c r="TFK747" s="86"/>
      <c r="TFL747" s="86"/>
      <c r="TFM747" s="86"/>
      <c r="TFN747" s="86"/>
      <c r="TFO747" s="86"/>
      <c r="TFP747" s="86"/>
      <c r="TFQ747" s="86"/>
      <c r="TFR747" s="86"/>
      <c r="TFS747" s="86"/>
      <c r="TFT747" s="86"/>
      <c r="TFU747" s="86"/>
      <c r="TFV747" s="86"/>
      <c r="TFW747" s="86"/>
      <c r="TFX747" s="86"/>
      <c r="TFY747" s="86"/>
      <c r="TFZ747" s="86"/>
      <c r="TGA747" s="86"/>
      <c r="TGB747" s="86"/>
      <c r="TGC747" s="86"/>
      <c r="TGD747" s="86"/>
      <c r="TGE747" s="86"/>
      <c r="TGF747" s="86"/>
      <c r="TGG747" s="86"/>
      <c r="TGH747" s="86"/>
      <c r="TGI747" s="86"/>
      <c r="TGJ747" s="86"/>
      <c r="TGK747" s="86"/>
      <c r="TGL747" s="86"/>
      <c r="TGM747" s="86"/>
      <c r="TGN747" s="86"/>
      <c r="TGO747" s="86"/>
      <c r="TGP747" s="86"/>
      <c r="TGQ747" s="86"/>
      <c r="TGR747" s="86"/>
      <c r="TGS747" s="86"/>
      <c r="TGT747" s="86"/>
      <c r="TGU747" s="86"/>
      <c r="TGV747" s="86"/>
      <c r="TGW747" s="86"/>
      <c r="TGX747" s="86"/>
      <c r="TGY747" s="86"/>
      <c r="TGZ747" s="86"/>
      <c r="THA747" s="86"/>
      <c r="THB747" s="86"/>
      <c r="THC747" s="86"/>
      <c r="THD747" s="86"/>
      <c r="THE747" s="86"/>
      <c r="THF747" s="86"/>
      <c r="THG747" s="86"/>
      <c r="THH747" s="86"/>
      <c r="THI747" s="86"/>
      <c r="THJ747" s="86"/>
      <c r="THK747" s="86"/>
      <c r="THL747" s="86"/>
      <c r="THM747" s="86"/>
      <c r="THN747" s="86"/>
      <c r="THO747" s="86"/>
      <c r="THP747" s="86"/>
      <c r="THQ747" s="86"/>
      <c r="THR747" s="86"/>
      <c r="THS747" s="86"/>
      <c r="THT747" s="86"/>
      <c r="THU747" s="86"/>
      <c r="THV747" s="86"/>
      <c r="THW747" s="86"/>
      <c r="THX747" s="86"/>
      <c r="THY747" s="86"/>
      <c r="THZ747" s="86"/>
      <c r="TIA747" s="86"/>
      <c r="TIB747" s="86"/>
      <c r="TIC747" s="86"/>
      <c r="TID747" s="86"/>
      <c r="TIE747" s="86"/>
      <c r="TIF747" s="86"/>
      <c r="TIG747" s="86"/>
      <c r="TIH747" s="86"/>
      <c r="TII747" s="86"/>
      <c r="TIJ747" s="86"/>
      <c r="TIK747" s="86"/>
      <c r="TIL747" s="86"/>
      <c r="TIM747" s="86"/>
      <c r="TIN747" s="86"/>
      <c r="TIO747" s="86"/>
      <c r="TIP747" s="86"/>
      <c r="TIQ747" s="86"/>
      <c r="TIR747" s="86"/>
      <c r="TIS747" s="86"/>
      <c r="TIT747" s="86"/>
      <c r="TIU747" s="86"/>
      <c r="TIV747" s="86"/>
      <c r="TIW747" s="86"/>
      <c r="TIX747" s="86"/>
      <c r="TIY747" s="86"/>
      <c r="TIZ747" s="86"/>
      <c r="TJA747" s="86"/>
      <c r="TJB747" s="86"/>
      <c r="TJC747" s="86"/>
      <c r="TJD747" s="86"/>
      <c r="TJE747" s="86"/>
      <c r="TJF747" s="86"/>
      <c r="TJG747" s="86"/>
      <c r="TJH747" s="86"/>
      <c r="TJI747" s="86"/>
      <c r="TJJ747" s="86"/>
      <c r="TJK747" s="86"/>
      <c r="TJL747" s="86"/>
      <c r="TJM747" s="86"/>
      <c r="TJN747" s="86"/>
      <c r="TJO747" s="86"/>
      <c r="TJP747" s="86"/>
      <c r="TJQ747" s="86"/>
      <c r="TJR747" s="86"/>
      <c r="TJS747" s="86"/>
      <c r="TJT747" s="86"/>
      <c r="TJU747" s="86"/>
      <c r="TJV747" s="86"/>
      <c r="TJW747" s="86"/>
      <c r="TJX747" s="86"/>
      <c r="TJY747" s="86"/>
      <c r="TJZ747" s="86"/>
      <c r="TKA747" s="86"/>
      <c r="TKB747" s="86"/>
      <c r="TKC747" s="86"/>
      <c r="TKD747" s="86"/>
      <c r="TKE747" s="86"/>
      <c r="TKF747" s="86"/>
      <c r="TKG747" s="86"/>
      <c r="TKH747" s="86"/>
      <c r="TKI747" s="86"/>
      <c r="TKJ747" s="86"/>
      <c r="TKK747" s="86"/>
      <c r="TKL747" s="86"/>
      <c r="TKM747" s="86"/>
      <c r="TKN747" s="86"/>
      <c r="TKO747" s="86"/>
      <c r="TKP747" s="86"/>
      <c r="TKQ747" s="86"/>
      <c r="TKR747" s="86"/>
      <c r="TKS747" s="86"/>
      <c r="TKT747" s="86"/>
      <c r="TKU747" s="86"/>
      <c r="TKV747" s="86"/>
      <c r="TKW747" s="86"/>
      <c r="TKX747" s="86"/>
      <c r="TKY747" s="86"/>
      <c r="TKZ747" s="86"/>
      <c r="TLA747" s="86"/>
      <c r="TLB747" s="86"/>
      <c r="TLC747" s="86"/>
      <c r="TLD747" s="86"/>
      <c r="TLE747" s="86"/>
      <c r="TLF747" s="86"/>
      <c r="TLG747" s="86"/>
      <c r="TLH747" s="86"/>
      <c r="TLI747" s="86"/>
      <c r="TLJ747" s="86"/>
      <c r="TLK747" s="86"/>
      <c r="TLL747" s="86"/>
      <c r="TLM747" s="86"/>
      <c r="TLN747" s="86"/>
      <c r="TLO747" s="86"/>
      <c r="TLP747" s="86"/>
      <c r="TLQ747" s="86"/>
      <c r="TLR747" s="86"/>
      <c r="TLS747" s="86"/>
      <c r="TLT747" s="86"/>
      <c r="TLU747" s="86"/>
      <c r="TLV747" s="86"/>
      <c r="TLW747" s="86"/>
      <c r="TLX747" s="86"/>
      <c r="TLY747" s="86"/>
      <c r="TLZ747" s="86"/>
      <c r="TMA747" s="86"/>
      <c r="TMB747" s="86"/>
      <c r="TMC747" s="86"/>
      <c r="TMD747" s="86"/>
      <c r="TME747" s="86"/>
      <c r="TMF747" s="86"/>
      <c r="TMG747" s="86"/>
      <c r="TMH747" s="86"/>
      <c r="TMI747" s="86"/>
      <c r="TMJ747" s="86"/>
      <c r="TMK747" s="86"/>
      <c r="TML747" s="86"/>
      <c r="TMM747" s="86"/>
      <c r="TMN747" s="86"/>
      <c r="TMO747" s="86"/>
      <c r="TMP747" s="86"/>
      <c r="TMQ747" s="86"/>
      <c r="TMR747" s="86"/>
      <c r="TMS747" s="86"/>
      <c r="TMT747" s="86"/>
      <c r="TMU747" s="86"/>
      <c r="TMV747" s="86"/>
      <c r="TMW747" s="86"/>
      <c r="TMX747" s="86"/>
      <c r="TMY747" s="86"/>
      <c r="TMZ747" s="86"/>
      <c r="TNA747" s="86"/>
      <c r="TNB747" s="86"/>
      <c r="TNC747" s="86"/>
      <c r="TND747" s="86"/>
      <c r="TNE747" s="86"/>
      <c r="TNF747" s="86"/>
      <c r="TNG747" s="86"/>
      <c r="TNH747" s="86"/>
      <c r="TNI747" s="86"/>
      <c r="TNJ747" s="86"/>
      <c r="TNK747" s="86"/>
      <c r="TNL747" s="86"/>
      <c r="TNM747" s="86"/>
      <c r="TNN747" s="86"/>
      <c r="TNO747" s="86"/>
      <c r="TNP747" s="86"/>
      <c r="TNQ747" s="86"/>
      <c r="TNR747" s="86"/>
      <c r="TNS747" s="86"/>
      <c r="TNT747" s="86"/>
      <c r="TNU747" s="86"/>
      <c r="TNV747" s="86"/>
      <c r="TNW747" s="86"/>
      <c r="TNX747" s="86"/>
      <c r="TNY747" s="86"/>
      <c r="TNZ747" s="86"/>
      <c r="TOA747" s="86"/>
      <c r="TOB747" s="86"/>
      <c r="TOC747" s="86"/>
      <c r="TOD747" s="86"/>
      <c r="TOE747" s="86"/>
      <c r="TOF747" s="86"/>
      <c r="TOG747" s="86"/>
      <c r="TOH747" s="86"/>
      <c r="TOI747" s="86"/>
      <c r="TOJ747" s="86"/>
      <c r="TOK747" s="86"/>
      <c r="TOL747" s="86"/>
      <c r="TOM747" s="86"/>
      <c r="TON747" s="86"/>
      <c r="TOO747" s="86"/>
      <c r="TOP747" s="86"/>
      <c r="TOQ747" s="86"/>
      <c r="TOR747" s="86"/>
      <c r="TOS747" s="86"/>
      <c r="TOT747" s="86"/>
      <c r="TOU747" s="86"/>
      <c r="TOV747" s="86"/>
      <c r="TOW747" s="86"/>
      <c r="TOX747" s="86"/>
      <c r="TOY747" s="86"/>
      <c r="TOZ747" s="86"/>
      <c r="TPA747" s="86"/>
      <c r="TPB747" s="86"/>
      <c r="TPC747" s="86"/>
      <c r="TPD747" s="86"/>
      <c r="TPE747" s="86"/>
      <c r="TPF747" s="86"/>
      <c r="TPG747" s="86"/>
      <c r="TPH747" s="86"/>
      <c r="TPI747" s="86"/>
      <c r="TPJ747" s="86"/>
      <c r="TPK747" s="86"/>
      <c r="TPL747" s="86"/>
      <c r="TPM747" s="86"/>
      <c r="TPN747" s="86"/>
      <c r="TPO747" s="86"/>
      <c r="TPP747" s="86"/>
      <c r="TPQ747" s="86"/>
      <c r="TPR747" s="86"/>
      <c r="TPS747" s="86"/>
      <c r="TPT747" s="86"/>
      <c r="TPU747" s="86"/>
      <c r="TPV747" s="86"/>
      <c r="TPW747" s="86"/>
      <c r="TPX747" s="86"/>
      <c r="TPY747" s="86"/>
      <c r="TPZ747" s="86"/>
      <c r="TQA747" s="86"/>
      <c r="TQB747" s="86"/>
      <c r="TQC747" s="86"/>
      <c r="TQD747" s="86"/>
      <c r="TQE747" s="86"/>
      <c r="TQF747" s="86"/>
      <c r="TQG747" s="86"/>
      <c r="TQH747" s="86"/>
      <c r="TQI747" s="86"/>
      <c r="TQJ747" s="86"/>
      <c r="TQK747" s="86"/>
      <c r="TQL747" s="86"/>
      <c r="TQM747" s="86"/>
      <c r="TQN747" s="86"/>
      <c r="TQO747" s="86"/>
      <c r="TQP747" s="86"/>
      <c r="TQQ747" s="86"/>
      <c r="TQR747" s="86"/>
      <c r="TQS747" s="86"/>
      <c r="TQT747" s="86"/>
      <c r="TQU747" s="86"/>
      <c r="TQV747" s="86"/>
      <c r="TQW747" s="86"/>
      <c r="TQX747" s="86"/>
      <c r="TQY747" s="86"/>
      <c r="TQZ747" s="86"/>
      <c r="TRA747" s="86"/>
      <c r="TRB747" s="86"/>
      <c r="TRC747" s="86"/>
      <c r="TRD747" s="86"/>
      <c r="TRE747" s="86"/>
      <c r="TRF747" s="86"/>
      <c r="TRG747" s="86"/>
      <c r="TRH747" s="86"/>
      <c r="TRI747" s="86"/>
      <c r="TRJ747" s="86"/>
      <c r="TRK747" s="86"/>
      <c r="TRL747" s="86"/>
      <c r="TRM747" s="86"/>
      <c r="TRN747" s="86"/>
      <c r="TRO747" s="86"/>
      <c r="TRP747" s="86"/>
      <c r="TRQ747" s="86"/>
      <c r="TRR747" s="86"/>
      <c r="TRS747" s="86"/>
      <c r="TRT747" s="86"/>
      <c r="TRU747" s="86"/>
      <c r="TRV747" s="86"/>
      <c r="TRW747" s="86"/>
      <c r="TRX747" s="86"/>
      <c r="TRY747" s="86"/>
      <c r="TRZ747" s="86"/>
      <c r="TSA747" s="86"/>
      <c r="TSB747" s="86"/>
      <c r="TSC747" s="86"/>
      <c r="TSD747" s="86"/>
      <c r="TSE747" s="86"/>
      <c r="TSF747" s="86"/>
      <c r="TSG747" s="86"/>
      <c r="TSH747" s="86"/>
      <c r="TSI747" s="86"/>
      <c r="TSJ747" s="86"/>
      <c r="TSK747" s="86"/>
      <c r="TSL747" s="86"/>
      <c r="TSM747" s="86"/>
      <c r="TSN747" s="86"/>
      <c r="TSO747" s="86"/>
      <c r="TSP747" s="86"/>
      <c r="TSQ747" s="86"/>
      <c r="TSR747" s="86"/>
      <c r="TSS747" s="86"/>
      <c r="TST747" s="86"/>
      <c r="TSU747" s="86"/>
      <c r="TSV747" s="86"/>
      <c r="TSW747" s="86"/>
      <c r="TSX747" s="86"/>
      <c r="TSY747" s="86"/>
      <c r="TSZ747" s="86"/>
      <c r="TTA747" s="86"/>
      <c r="TTB747" s="86"/>
      <c r="TTC747" s="86"/>
      <c r="TTD747" s="86"/>
      <c r="TTE747" s="86"/>
      <c r="TTF747" s="86"/>
      <c r="TTG747" s="86"/>
      <c r="TTH747" s="86"/>
      <c r="TTI747" s="86"/>
      <c r="TTJ747" s="86"/>
      <c r="TTK747" s="86"/>
      <c r="TTL747" s="86"/>
      <c r="TTM747" s="86"/>
      <c r="TTN747" s="86"/>
      <c r="TTO747" s="86"/>
      <c r="TTP747" s="86"/>
      <c r="TTQ747" s="86"/>
      <c r="TTR747" s="86"/>
      <c r="TTS747" s="86"/>
      <c r="TTT747" s="86"/>
      <c r="TTU747" s="86"/>
      <c r="TTV747" s="86"/>
      <c r="TTW747" s="86"/>
      <c r="TTX747" s="86"/>
      <c r="TTY747" s="86"/>
      <c r="TTZ747" s="86"/>
      <c r="TUA747" s="86"/>
      <c r="TUB747" s="86"/>
      <c r="TUC747" s="86"/>
      <c r="TUD747" s="86"/>
      <c r="TUE747" s="86"/>
      <c r="TUF747" s="86"/>
      <c r="TUG747" s="86"/>
      <c r="TUH747" s="86"/>
      <c r="TUI747" s="86"/>
      <c r="TUJ747" s="86"/>
      <c r="TUK747" s="86"/>
      <c r="TUL747" s="86"/>
      <c r="TUM747" s="86"/>
      <c r="TUN747" s="86"/>
      <c r="TUO747" s="86"/>
      <c r="TUP747" s="86"/>
      <c r="TUQ747" s="86"/>
      <c r="TUR747" s="86"/>
      <c r="TUS747" s="86"/>
      <c r="TUT747" s="86"/>
      <c r="TUU747" s="86"/>
      <c r="TUV747" s="86"/>
      <c r="TUW747" s="86"/>
      <c r="TUX747" s="86"/>
      <c r="TUY747" s="86"/>
      <c r="TUZ747" s="86"/>
      <c r="TVA747" s="86"/>
      <c r="TVB747" s="86"/>
      <c r="TVC747" s="86"/>
      <c r="TVD747" s="86"/>
      <c r="TVE747" s="86"/>
      <c r="TVF747" s="86"/>
      <c r="TVG747" s="86"/>
      <c r="TVH747" s="86"/>
      <c r="TVI747" s="86"/>
      <c r="TVJ747" s="86"/>
      <c r="TVK747" s="86"/>
      <c r="TVL747" s="86"/>
      <c r="TVM747" s="86"/>
      <c r="TVN747" s="86"/>
      <c r="TVO747" s="86"/>
      <c r="TVP747" s="86"/>
      <c r="TVQ747" s="86"/>
      <c r="TVR747" s="86"/>
      <c r="TVS747" s="86"/>
      <c r="TVT747" s="86"/>
      <c r="TVU747" s="86"/>
      <c r="TVV747" s="86"/>
      <c r="TVW747" s="86"/>
      <c r="TVX747" s="86"/>
      <c r="TVY747" s="86"/>
      <c r="TVZ747" s="86"/>
      <c r="TWA747" s="86"/>
      <c r="TWB747" s="86"/>
      <c r="TWC747" s="86"/>
      <c r="TWD747" s="86"/>
      <c r="TWE747" s="86"/>
      <c r="TWF747" s="86"/>
      <c r="TWG747" s="86"/>
      <c r="TWH747" s="86"/>
      <c r="TWI747" s="86"/>
      <c r="TWJ747" s="86"/>
      <c r="TWK747" s="86"/>
      <c r="TWL747" s="86"/>
      <c r="TWM747" s="86"/>
      <c r="TWN747" s="86"/>
      <c r="TWO747" s="86"/>
      <c r="TWP747" s="86"/>
      <c r="TWQ747" s="86"/>
      <c r="TWR747" s="86"/>
      <c r="TWS747" s="86"/>
      <c r="TWT747" s="86"/>
      <c r="TWU747" s="86"/>
      <c r="TWV747" s="86"/>
      <c r="TWW747" s="86"/>
      <c r="TWX747" s="86"/>
      <c r="TWY747" s="86"/>
      <c r="TWZ747" s="86"/>
      <c r="TXA747" s="86"/>
      <c r="TXB747" s="86"/>
      <c r="TXC747" s="86"/>
      <c r="TXD747" s="86"/>
      <c r="TXE747" s="86"/>
      <c r="TXF747" s="86"/>
      <c r="TXG747" s="86"/>
      <c r="TXH747" s="86"/>
      <c r="TXI747" s="86"/>
      <c r="TXJ747" s="86"/>
      <c r="TXK747" s="86"/>
      <c r="TXL747" s="86"/>
      <c r="TXM747" s="86"/>
      <c r="TXN747" s="86"/>
      <c r="TXO747" s="86"/>
      <c r="TXP747" s="86"/>
      <c r="TXQ747" s="86"/>
      <c r="TXR747" s="86"/>
      <c r="TXS747" s="86"/>
      <c r="TXT747" s="86"/>
      <c r="TXU747" s="86"/>
      <c r="TXV747" s="86"/>
      <c r="TXW747" s="86"/>
      <c r="TXX747" s="86"/>
      <c r="TXY747" s="86"/>
      <c r="TXZ747" s="86"/>
      <c r="TYA747" s="86"/>
      <c r="TYB747" s="86"/>
      <c r="TYC747" s="86"/>
      <c r="TYD747" s="86"/>
      <c r="TYE747" s="86"/>
      <c r="TYF747" s="86"/>
      <c r="TYG747" s="86"/>
      <c r="TYH747" s="86"/>
      <c r="TYI747" s="86"/>
      <c r="TYJ747" s="86"/>
      <c r="TYK747" s="86"/>
      <c r="TYL747" s="86"/>
      <c r="TYM747" s="86"/>
      <c r="TYN747" s="86"/>
      <c r="TYO747" s="86"/>
      <c r="TYP747" s="86"/>
      <c r="TYQ747" s="86"/>
      <c r="TYR747" s="86"/>
      <c r="TYS747" s="86"/>
      <c r="TYT747" s="86"/>
      <c r="TYU747" s="86"/>
      <c r="TYV747" s="86"/>
      <c r="TYW747" s="86"/>
      <c r="TYX747" s="86"/>
      <c r="TYY747" s="86"/>
      <c r="TYZ747" s="86"/>
      <c r="TZA747" s="86"/>
      <c r="TZB747" s="86"/>
      <c r="TZC747" s="86"/>
      <c r="TZD747" s="86"/>
      <c r="TZE747" s="86"/>
      <c r="TZF747" s="86"/>
      <c r="TZG747" s="86"/>
      <c r="TZH747" s="86"/>
      <c r="TZI747" s="86"/>
      <c r="TZJ747" s="86"/>
      <c r="TZK747" s="86"/>
      <c r="TZL747" s="86"/>
      <c r="TZM747" s="86"/>
      <c r="TZN747" s="86"/>
      <c r="TZO747" s="86"/>
      <c r="TZP747" s="86"/>
      <c r="TZQ747" s="86"/>
      <c r="TZR747" s="86"/>
      <c r="TZS747" s="86"/>
      <c r="TZT747" s="86"/>
      <c r="TZU747" s="86"/>
      <c r="TZV747" s="86"/>
      <c r="TZW747" s="86"/>
      <c r="TZX747" s="86"/>
      <c r="TZY747" s="86"/>
      <c r="TZZ747" s="86"/>
      <c r="UAA747" s="86"/>
      <c r="UAB747" s="86"/>
      <c r="UAC747" s="86"/>
      <c r="UAD747" s="86"/>
      <c r="UAE747" s="86"/>
      <c r="UAF747" s="86"/>
      <c r="UAG747" s="86"/>
      <c r="UAH747" s="86"/>
      <c r="UAI747" s="86"/>
      <c r="UAJ747" s="86"/>
      <c r="UAK747" s="86"/>
      <c r="UAL747" s="86"/>
      <c r="UAM747" s="86"/>
      <c r="UAN747" s="86"/>
      <c r="UAO747" s="86"/>
      <c r="UAP747" s="86"/>
      <c r="UAQ747" s="86"/>
      <c r="UAR747" s="86"/>
      <c r="UAS747" s="86"/>
      <c r="UAT747" s="86"/>
      <c r="UAU747" s="86"/>
      <c r="UAV747" s="86"/>
      <c r="UAW747" s="86"/>
      <c r="UAX747" s="86"/>
      <c r="UAY747" s="86"/>
      <c r="UAZ747" s="86"/>
      <c r="UBA747" s="86"/>
      <c r="UBB747" s="86"/>
      <c r="UBC747" s="86"/>
      <c r="UBD747" s="86"/>
      <c r="UBE747" s="86"/>
      <c r="UBF747" s="86"/>
      <c r="UBG747" s="86"/>
      <c r="UBH747" s="86"/>
      <c r="UBI747" s="86"/>
      <c r="UBJ747" s="86"/>
      <c r="UBK747" s="86"/>
      <c r="UBL747" s="86"/>
      <c r="UBM747" s="86"/>
      <c r="UBN747" s="86"/>
      <c r="UBO747" s="86"/>
      <c r="UBP747" s="86"/>
      <c r="UBQ747" s="86"/>
      <c r="UBR747" s="86"/>
      <c r="UBS747" s="86"/>
      <c r="UBT747" s="86"/>
      <c r="UBU747" s="86"/>
      <c r="UBV747" s="86"/>
      <c r="UBW747" s="86"/>
      <c r="UBX747" s="86"/>
      <c r="UBY747" s="86"/>
      <c r="UBZ747" s="86"/>
      <c r="UCA747" s="86"/>
      <c r="UCB747" s="86"/>
      <c r="UCC747" s="86"/>
      <c r="UCD747" s="86"/>
      <c r="UCE747" s="86"/>
      <c r="UCF747" s="86"/>
      <c r="UCG747" s="86"/>
      <c r="UCH747" s="86"/>
      <c r="UCI747" s="86"/>
      <c r="UCJ747" s="86"/>
      <c r="UCK747" s="86"/>
      <c r="UCL747" s="86"/>
      <c r="UCM747" s="86"/>
      <c r="UCN747" s="86"/>
      <c r="UCO747" s="86"/>
      <c r="UCP747" s="86"/>
      <c r="UCQ747" s="86"/>
      <c r="UCR747" s="86"/>
      <c r="UCS747" s="86"/>
      <c r="UCT747" s="86"/>
      <c r="UCU747" s="86"/>
      <c r="UCV747" s="86"/>
      <c r="UCW747" s="86"/>
      <c r="UCX747" s="86"/>
      <c r="UCY747" s="86"/>
      <c r="UCZ747" s="86"/>
      <c r="UDA747" s="86"/>
      <c r="UDB747" s="86"/>
      <c r="UDC747" s="86"/>
      <c r="UDD747" s="86"/>
      <c r="UDE747" s="86"/>
      <c r="UDF747" s="86"/>
      <c r="UDG747" s="86"/>
      <c r="UDH747" s="86"/>
      <c r="UDI747" s="86"/>
      <c r="UDJ747" s="86"/>
      <c r="UDK747" s="86"/>
      <c r="UDL747" s="86"/>
      <c r="UDM747" s="86"/>
      <c r="UDN747" s="86"/>
      <c r="UDO747" s="86"/>
      <c r="UDP747" s="86"/>
      <c r="UDQ747" s="86"/>
      <c r="UDR747" s="86"/>
      <c r="UDS747" s="86"/>
      <c r="UDT747" s="86"/>
      <c r="UDU747" s="86"/>
      <c r="UDV747" s="86"/>
      <c r="UDW747" s="86"/>
      <c r="UDX747" s="86"/>
      <c r="UDY747" s="86"/>
      <c r="UDZ747" s="86"/>
      <c r="UEA747" s="86"/>
      <c r="UEB747" s="86"/>
      <c r="UEC747" s="86"/>
      <c r="UED747" s="86"/>
      <c r="UEE747" s="86"/>
      <c r="UEF747" s="86"/>
      <c r="UEG747" s="86"/>
      <c r="UEH747" s="86"/>
      <c r="UEI747" s="86"/>
      <c r="UEJ747" s="86"/>
      <c r="UEK747" s="86"/>
      <c r="UEL747" s="86"/>
      <c r="UEM747" s="86"/>
      <c r="UEN747" s="86"/>
      <c r="UEO747" s="86"/>
      <c r="UEP747" s="86"/>
      <c r="UEQ747" s="86"/>
      <c r="UER747" s="86"/>
      <c r="UES747" s="86"/>
      <c r="UET747" s="86"/>
      <c r="UEU747" s="86"/>
      <c r="UEV747" s="86"/>
      <c r="UEW747" s="86"/>
      <c r="UEX747" s="86"/>
      <c r="UEY747" s="86"/>
      <c r="UEZ747" s="86"/>
      <c r="UFA747" s="86"/>
      <c r="UFB747" s="86"/>
      <c r="UFC747" s="86"/>
      <c r="UFD747" s="86"/>
      <c r="UFE747" s="86"/>
      <c r="UFF747" s="86"/>
      <c r="UFG747" s="86"/>
      <c r="UFH747" s="86"/>
      <c r="UFI747" s="86"/>
      <c r="UFJ747" s="86"/>
      <c r="UFK747" s="86"/>
      <c r="UFL747" s="86"/>
      <c r="UFM747" s="86"/>
      <c r="UFN747" s="86"/>
      <c r="UFO747" s="86"/>
      <c r="UFP747" s="86"/>
      <c r="UFQ747" s="86"/>
      <c r="UFR747" s="86"/>
      <c r="UFS747" s="86"/>
      <c r="UFT747" s="86"/>
      <c r="UFU747" s="86"/>
      <c r="UFV747" s="86"/>
      <c r="UFW747" s="86"/>
      <c r="UFX747" s="86"/>
      <c r="UFY747" s="86"/>
      <c r="UFZ747" s="86"/>
      <c r="UGA747" s="86"/>
      <c r="UGB747" s="86"/>
      <c r="UGC747" s="86"/>
      <c r="UGD747" s="86"/>
      <c r="UGE747" s="86"/>
      <c r="UGF747" s="86"/>
      <c r="UGG747" s="86"/>
      <c r="UGH747" s="86"/>
      <c r="UGI747" s="86"/>
      <c r="UGJ747" s="86"/>
      <c r="UGK747" s="86"/>
      <c r="UGL747" s="86"/>
      <c r="UGM747" s="86"/>
      <c r="UGN747" s="86"/>
      <c r="UGO747" s="86"/>
      <c r="UGP747" s="86"/>
      <c r="UGQ747" s="86"/>
      <c r="UGR747" s="86"/>
      <c r="UGS747" s="86"/>
      <c r="UGT747" s="86"/>
      <c r="UGU747" s="86"/>
      <c r="UGV747" s="86"/>
      <c r="UGW747" s="86"/>
      <c r="UGX747" s="86"/>
      <c r="UGY747" s="86"/>
      <c r="UGZ747" s="86"/>
      <c r="UHA747" s="86"/>
      <c r="UHB747" s="86"/>
      <c r="UHC747" s="86"/>
      <c r="UHD747" s="86"/>
      <c r="UHE747" s="86"/>
      <c r="UHF747" s="86"/>
      <c r="UHG747" s="86"/>
      <c r="UHH747" s="86"/>
      <c r="UHI747" s="86"/>
      <c r="UHJ747" s="86"/>
      <c r="UHK747" s="86"/>
      <c r="UHL747" s="86"/>
      <c r="UHM747" s="86"/>
      <c r="UHN747" s="86"/>
      <c r="UHO747" s="86"/>
      <c r="UHP747" s="86"/>
      <c r="UHQ747" s="86"/>
      <c r="UHR747" s="86"/>
      <c r="UHS747" s="86"/>
      <c r="UHT747" s="86"/>
      <c r="UHU747" s="86"/>
      <c r="UHV747" s="86"/>
      <c r="UHW747" s="86"/>
      <c r="UHX747" s="86"/>
      <c r="UHY747" s="86"/>
      <c r="UHZ747" s="86"/>
      <c r="UIA747" s="86"/>
      <c r="UIB747" s="86"/>
      <c r="UIC747" s="86"/>
      <c r="UID747" s="86"/>
      <c r="UIE747" s="86"/>
      <c r="UIF747" s="86"/>
      <c r="UIG747" s="86"/>
      <c r="UIH747" s="86"/>
      <c r="UII747" s="86"/>
      <c r="UIJ747" s="86"/>
      <c r="UIK747" s="86"/>
      <c r="UIL747" s="86"/>
      <c r="UIM747" s="86"/>
      <c r="UIN747" s="86"/>
      <c r="UIO747" s="86"/>
      <c r="UIP747" s="86"/>
      <c r="UIQ747" s="86"/>
      <c r="UIR747" s="86"/>
      <c r="UIS747" s="86"/>
      <c r="UIT747" s="86"/>
      <c r="UIU747" s="86"/>
      <c r="UIV747" s="86"/>
      <c r="UIW747" s="86"/>
      <c r="UIX747" s="86"/>
      <c r="UIY747" s="86"/>
      <c r="UIZ747" s="86"/>
      <c r="UJA747" s="86"/>
      <c r="UJB747" s="86"/>
      <c r="UJC747" s="86"/>
      <c r="UJD747" s="86"/>
      <c r="UJE747" s="86"/>
      <c r="UJF747" s="86"/>
      <c r="UJG747" s="86"/>
      <c r="UJH747" s="86"/>
      <c r="UJI747" s="86"/>
      <c r="UJJ747" s="86"/>
      <c r="UJK747" s="86"/>
      <c r="UJL747" s="86"/>
      <c r="UJM747" s="86"/>
      <c r="UJN747" s="86"/>
      <c r="UJO747" s="86"/>
      <c r="UJP747" s="86"/>
      <c r="UJQ747" s="86"/>
      <c r="UJR747" s="86"/>
      <c r="UJS747" s="86"/>
      <c r="UJT747" s="86"/>
      <c r="UJU747" s="86"/>
      <c r="UJV747" s="86"/>
      <c r="UJW747" s="86"/>
      <c r="UJX747" s="86"/>
      <c r="UJY747" s="86"/>
      <c r="UJZ747" s="86"/>
      <c r="UKA747" s="86"/>
      <c r="UKB747" s="86"/>
      <c r="UKC747" s="86"/>
      <c r="UKD747" s="86"/>
      <c r="UKE747" s="86"/>
      <c r="UKF747" s="86"/>
      <c r="UKG747" s="86"/>
      <c r="UKH747" s="86"/>
      <c r="UKI747" s="86"/>
      <c r="UKJ747" s="86"/>
      <c r="UKK747" s="86"/>
      <c r="UKL747" s="86"/>
      <c r="UKM747" s="86"/>
      <c r="UKN747" s="86"/>
      <c r="UKO747" s="86"/>
      <c r="UKP747" s="86"/>
      <c r="UKQ747" s="86"/>
      <c r="UKR747" s="86"/>
      <c r="UKS747" s="86"/>
      <c r="UKT747" s="86"/>
      <c r="UKU747" s="86"/>
      <c r="UKV747" s="86"/>
      <c r="UKW747" s="86"/>
      <c r="UKX747" s="86"/>
      <c r="UKY747" s="86"/>
      <c r="UKZ747" s="86"/>
      <c r="ULA747" s="86"/>
      <c r="ULB747" s="86"/>
      <c r="ULC747" s="86"/>
      <c r="ULD747" s="86"/>
      <c r="ULE747" s="86"/>
      <c r="ULF747" s="86"/>
      <c r="ULG747" s="86"/>
      <c r="ULH747" s="86"/>
      <c r="ULI747" s="86"/>
      <c r="ULJ747" s="86"/>
      <c r="ULK747" s="86"/>
      <c r="ULL747" s="86"/>
      <c r="ULM747" s="86"/>
      <c r="ULN747" s="86"/>
      <c r="ULO747" s="86"/>
      <c r="ULP747" s="86"/>
      <c r="ULQ747" s="86"/>
      <c r="ULR747" s="86"/>
      <c r="ULS747" s="86"/>
      <c r="ULT747" s="86"/>
      <c r="ULU747" s="86"/>
      <c r="ULV747" s="86"/>
      <c r="ULW747" s="86"/>
      <c r="ULX747" s="86"/>
      <c r="ULY747" s="86"/>
      <c r="ULZ747" s="86"/>
      <c r="UMA747" s="86"/>
      <c r="UMB747" s="86"/>
      <c r="UMC747" s="86"/>
      <c r="UMD747" s="86"/>
      <c r="UME747" s="86"/>
      <c r="UMF747" s="86"/>
      <c r="UMG747" s="86"/>
      <c r="UMH747" s="86"/>
      <c r="UMI747" s="86"/>
      <c r="UMJ747" s="86"/>
      <c r="UMK747" s="86"/>
      <c r="UML747" s="86"/>
      <c r="UMM747" s="86"/>
      <c r="UMN747" s="86"/>
      <c r="UMO747" s="86"/>
      <c r="UMP747" s="86"/>
      <c r="UMQ747" s="86"/>
      <c r="UMR747" s="86"/>
      <c r="UMS747" s="86"/>
      <c r="UMT747" s="86"/>
      <c r="UMU747" s="86"/>
      <c r="UMV747" s="86"/>
      <c r="UMW747" s="86"/>
      <c r="UMX747" s="86"/>
      <c r="UMY747" s="86"/>
      <c r="UMZ747" s="86"/>
      <c r="UNA747" s="86"/>
      <c r="UNB747" s="86"/>
      <c r="UNC747" s="86"/>
      <c r="UND747" s="86"/>
      <c r="UNE747" s="86"/>
      <c r="UNF747" s="86"/>
      <c r="UNG747" s="86"/>
      <c r="UNH747" s="86"/>
      <c r="UNI747" s="86"/>
      <c r="UNJ747" s="86"/>
      <c r="UNK747" s="86"/>
      <c r="UNL747" s="86"/>
      <c r="UNM747" s="86"/>
      <c r="UNN747" s="86"/>
      <c r="UNO747" s="86"/>
      <c r="UNP747" s="86"/>
      <c r="UNQ747" s="86"/>
      <c r="UNR747" s="86"/>
      <c r="UNS747" s="86"/>
      <c r="UNT747" s="86"/>
      <c r="UNU747" s="86"/>
      <c r="UNV747" s="86"/>
      <c r="UNW747" s="86"/>
      <c r="UNX747" s="86"/>
      <c r="UNY747" s="86"/>
      <c r="UNZ747" s="86"/>
      <c r="UOA747" s="86"/>
      <c r="UOB747" s="86"/>
      <c r="UOC747" s="86"/>
      <c r="UOD747" s="86"/>
      <c r="UOE747" s="86"/>
      <c r="UOF747" s="86"/>
      <c r="UOG747" s="86"/>
      <c r="UOH747" s="86"/>
      <c r="UOI747" s="86"/>
      <c r="UOJ747" s="86"/>
      <c r="UOK747" s="86"/>
      <c r="UOL747" s="86"/>
      <c r="UOM747" s="86"/>
      <c r="UON747" s="86"/>
      <c r="UOO747" s="86"/>
      <c r="UOP747" s="86"/>
      <c r="UOQ747" s="86"/>
      <c r="UOR747" s="86"/>
      <c r="UOS747" s="86"/>
      <c r="UOT747" s="86"/>
      <c r="UOU747" s="86"/>
      <c r="UOV747" s="86"/>
      <c r="UOW747" s="86"/>
      <c r="UOX747" s="86"/>
      <c r="UOY747" s="86"/>
      <c r="UOZ747" s="86"/>
      <c r="UPA747" s="86"/>
      <c r="UPB747" s="86"/>
      <c r="UPC747" s="86"/>
      <c r="UPD747" s="86"/>
      <c r="UPE747" s="86"/>
      <c r="UPF747" s="86"/>
      <c r="UPG747" s="86"/>
      <c r="UPH747" s="86"/>
      <c r="UPI747" s="86"/>
      <c r="UPJ747" s="86"/>
      <c r="UPK747" s="86"/>
      <c r="UPL747" s="86"/>
      <c r="UPM747" s="86"/>
      <c r="UPN747" s="86"/>
      <c r="UPO747" s="86"/>
      <c r="UPP747" s="86"/>
      <c r="UPQ747" s="86"/>
      <c r="UPR747" s="86"/>
      <c r="UPS747" s="86"/>
      <c r="UPT747" s="86"/>
      <c r="UPU747" s="86"/>
      <c r="UPV747" s="86"/>
      <c r="UPW747" s="86"/>
      <c r="UPX747" s="86"/>
      <c r="UPY747" s="86"/>
      <c r="UPZ747" s="86"/>
      <c r="UQA747" s="86"/>
      <c r="UQB747" s="86"/>
      <c r="UQC747" s="86"/>
      <c r="UQD747" s="86"/>
      <c r="UQE747" s="86"/>
      <c r="UQF747" s="86"/>
      <c r="UQG747" s="86"/>
      <c r="UQH747" s="86"/>
      <c r="UQI747" s="86"/>
      <c r="UQJ747" s="86"/>
      <c r="UQK747" s="86"/>
      <c r="UQL747" s="86"/>
      <c r="UQM747" s="86"/>
      <c r="UQN747" s="86"/>
      <c r="UQO747" s="86"/>
      <c r="UQP747" s="86"/>
      <c r="UQQ747" s="86"/>
      <c r="UQR747" s="86"/>
      <c r="UQS747" s="86"/>
      <c r="UQT747" s="86"/>
      <c r="UQU747" s="86"/>
      <c r="UQV747" s="86"/>
      <c r="UQW747" s="86"/>
      <c r="UQX747" s="86"/>
      <c r="UQY747" s="86"/>
      <c r="UQZ747" s="86"/>
      <c r="URA747" s="86"/>
      <c r="URB747" s="86"/>
      <c r="URC747" s="86"/>
      <c r="URD747" s="86"/>
      <c r="URE747" s="86"/>
      <c r="URF747" s="86"/>
      <c r="URG747" s="86"/>
      <c r="URH747" s="86"/>
      <c r="URI747" s="86"/>
      <c r="URJ747" s="86"/>
      <c r="URK747" s="86"/>
      <c r="URL747" s="86"/>
      <c r="URM747" s="86"/>
      <c r="URN747" s="86"/>
      <c r="URO747" s="86"/>
      <c r="URP747" s="86"/>
      <c r="URQ747" s="86"/>
      <c r="URR747" s="86"/>
      <c r="URS747" s="86"/>
      <c r="URT747" s="86"/>
      <c r="URU747" s="86"/>
      <c r="URV747" s="86"/>
      <c r="URW747" s="86"/>
      <c r="URX747" s="86"/>
      <c r="URY747" s="86"/>
      <c r="URZ747" s="86"/>
      <c r="USA747" s="86"/>
      <c r="USB747" s="86"/>
      <c r="USC747" s="86"/>
      <c r="USD747" s="86"/>
      <c r="USE747" s="86"/>
      <c r="USF747" s="86"/>
      <c r="USG747" s="86"/>
      <c r="USH747" s="86"/>
      <c r="USI747" s="86"/>
      <c r="USJ747" s="86"/>
      <c r="USK747" s="86"/>
      <c r="USL747" s="86"/>
      <c r="USM747" s="86"/>
      <c r="USN747" s="86"/>
      <c r="USO747" s="86"/>
      <c r="USP747" s="86"/>
      <c r="USQ747" s="86"/>
      <c r="USR747" s="86"/>
      <c r="USS747" s="86"/>
      <c r="UST747" s="86"/>
      <c r="USU747" s="86"/>
      <c r="USV747" s="86"/>
      <c r="USW747" s="86"/>
      <c r="USX747" s="86"/>
      <c r="USY747" s="86"/>
      <c r="USZ747" s="86"/>
      <c r="UTA747" s="86"/>
      <c r="UTB747" s="86"/>
      <c r="UTC747" s="86"/>
      <c r="UTD747" s="86"/>
      <c r="UTE747" s="86"/>
      <c r="UTF747" s="86"/>
      <c r="UTG747" s="86"/>
      <c r="UTH747" s="86"/>
      <c r="UTI747" s="86"/>
      <c r="UTJ747" s="86"/>
      <c r="UTK747" s="86"/>
      <c r="UTL747" s="86"/>
      <c r="UTM747" s="86"/>
      <c r="UTN747" s="86"/>
      <c r="UTO747" s="86"/>
      <c r="UTP747" s="86"/>
      <c r="UTQ747" s="86"/>
      <c r="UTR747" s="86"/>
      <c r="UTS747" s="86"/>
      <c r="UTT747" s="86"/>
      <c r="UTU747" s="86"/>
      <c r="UTV747" s="86"/>
      <c r="UTW747" s="86"/>
      <c r="UTX747" s="86"/>
      <c r="UTY747" s="86"/>
      <c r="UTZ747" s="86"/>
      <c r="UUA747" s="86"/>
      <c r="UUB747" s="86"/>
      <c r="UUC747" s="86"/>
      <c r="UUD747" s="86"/>
      <c r="UUE747" s="86"/>
      <c r="UUF747" s="86"/>
      <c r="UUG747" s="86"/>
      <c r="UUH747" s="86"/>
      <c r="UUI747" s="86"/>
      <c r="UUJ747" s="86"/>
      <c r="UUK747" s="86"/>
      <c r="UUL747" s="86"/>
      <c r="UUM747" s="86"/>
      <c r="UUN747" s="86"/>
      <c r="UUO747" s="86"/>
      <c r="UUP747" s="86"/>
      <c r="UUQ747" s="86"/>
      <c r="UUR747" s="86"/>
      <c r="UUS747" s="86"/>
      <c r="UUT747" s="86"/>
      <c r="UUU747" s="86"/>
      <c r="UUV747" s="86"/>
      <c r="UUW747" s="86"/>
      <c r="UUX747" s="86"/>
      <c r="UUY747" s="86"/>
      <c r="UUZ747" s="86"/>
      <c r="UVA747" s="86"/>
      <c r="UVB747" s="86"/>
      <c r="UVC747" s="86"/>
      <c r="UVD747" s="86"/>
      <c r="UVE747" s="86"/>
      <c r="UVF747" s="86"/>
      <c r="UVG747" s="86"/>
      <c r="UVH747" s="86"/>
      <c r="UVI747" s="86"/>
      <c r="UVJ747" s="86"/>
      <c r="UVK747" s="86"/>
      <c r="UVL747" s="86"/>
      <c r="UVM747" s="86"/>
      <c r="UVN747" s="86"/>
      <c r="UVO747" s="86"/>
      <c r="UVP747" s="86"/>
      <c r="UVQ747" s="86"/>
      <c r="UVR747" s="86"/>
      <c r="UVS747" s="86"/>
      <c r="UVT747" s="86"/>
      <c r="UVU747" s="86"/>
      <c r="UVV747" s="86"/>
      <c r="UVW747" s="86"/>
      <c r="UVX747" s="86"/>
      <c r="UVY747" s="86"/>
      <c r="UVZ747" s="86"/>
      <c r="UWA747" s="86"/>
      <c r="UWB747" s="86"/>
      <c r="UWC747" s="86"/>
      <c r="UWD747" s="86"/>
      <c r="UWE747" s="86"/>
      <c r="UWF747" s="86"/>
      <c r="UWG747" s="86"/>
      <c r="UWH747" s="86"/>
      <c r="UWI747" s="86"/>
      <c r="UWJ747" s="86"/>
      <c r="UWK747" s="86"/>
      <c r="UWL747" s="86"/>
      <c r="UWM747" s="86"/>
      <c r="UWN747" s="86"/>
      <c r="UWO747" s="86"/>
      <c r="UWP747" s="86"/>
      <c r="UWQ747" s="86"/>
      <c r="UWR747" s="86"/>
      <c r="UWS747" s="86"/>
      <c r="UWT747" s="86"/>
      <c r="UWU747" s="86"/>
      <c r="UWV747" s="86"/>
      <c r="UWW747" s="86"/>
      <c r="UWX747" s="86"/>
      <c r="UWY747" s="86"/>
      <c r="UWZ747" s="86"/>
      <c r="UXA747" s="86"/>
      <c r="UXB747" s="86"/>
      <c r="UXC747" s="86"/>
      <c r="UXD747" s="86"/>
      <c r="UXE747" s="86"/>
      <c r="UXF747" s="86"/>
      <c r="UXG747" s="86"/>
      <c r="UXH747" s="86"/>
      <c r="UXI747" s="86"/>
      <c r="UXJ747" s="86"/>
      <c r="UXK747" s="86"/>
      <c r="UXL747" s="86"/>
      <c r="UXM747" s="86"/>
      <c r="UXN747" s="86"/>
      <c r="UXO747" s="86"/>
      <c r="UXP747" s="86"/>
      <c r="UXQ747" s="86"/>
      <c r="UXR747" s="86"/>
      <c r="UXS747" s="86"/>
      <c r="UXT747" s="86"/>
      <c r="UXU747" s="86"/>
      <c r="UXV747" s="86"/>
      <c r="UXW747" s="86"/>
      <c r="UXX747" s="86"/>
      <c r="UXY747" s="86"/>
      <c r="UXZ747" s="86"/>
      <c r="UYA747" s="86"/>
      <c r="UYB747" s="86"/>
      <c r="UYC747" s="86"/>
      <c r="UYD747" s="86"/>
      <c r="UYE747" s="86"/>
      <c r="UYF747" s="86"/>
      <c r="UYG747" s="86"/>
      <c r="UYH747" s="86"/>
      <c r="UYI747" s="86"/>
      <c r="UYJ747" s="86"/>
      <c r="UYK747" s="86"/>
      <c r="UYL747" s="86"/>
      <c r="UYM747" s="86"/>
      <c r="UYN747" s="86"/>
      <c r="UYO747" s="86"/>
      <c r="UYP747" s="86"/>
      <c r="UYQ747" s="86"/>
      <c r="UYR747" s="86"/>
      <c r="UYS747" s="86"/>
      <c r="UYT747" s="86"/>
      <c r="UYU747" s="86"/>
      <c r="UYV747" s="86"/>
      <c r="UYW747" s="86"/>
      <c r="UYX747" s="86"/>
      <c r="UYY747" s="86"/>
      <c r="UYZ747" s="86"/>
      <c r="UZA747" s="86"/>
      <c r="UZB747" s="86"/>
      <c r="UZC747" s="86"/>
      <c r="UZD747" s="86"/>
      <c r="UZE747" s="86"/>
      <c r="UZF747" s="86"/>
      <c r="UZG747" s="86"/>
      <c r="UZH747" s="86"/>
      <c r="UZI747" s="86"/>
      <c r="UZJ747" s="86"/>
      <c r="UZK747" s="86"/>
      <c r="UZL747" s="86"/>
      <c r="UZM747" s="86"/>
      <c r="UZN747" s="86"/>
      <c r="UZO747" s="86"/>
      <c r="UZP747" s="86"/>
      <c r="UZQ747" s="86"/>
      <c r="UZR747" s="86"/>
      <c r="UZS747" s="86"/>
      <c r="UZT747" s="86"/>
      <c r="UZU747" s="86"/>
      <c r="UZV747" s="86"/>
      <c r="UZW747" s="86"/>
      <c r="UZX747" s="86"/>
      <c r="UZY747" s="86"/>
      <c r="UZZ747" s="86"/>
      <c r="VAA747" s="86"/>
      <c r="VAB747" s="86"/>
      <c r="VAC747" s="86"/>
      <c r="VAD747" s="86"/>
      <c r="VAE747" s="86"/>
      <c r="VAF747" s="86"/>
      <c r="VAG747" s="86"/>
      <c r="VAH747" s="86"/>
      <c r="VAI747" s="86"/>
      <c r="VAJ747" s="86"/>
      <c r="VAK747" s="86"/>
      <c r="VAL747" s="86"/>
      <c r="VAM747" s="86"/>
      <c r="VAN747" s="86"/>
      <c r="VAO747" s="86"/>
      <c r="VAP747" s="86"/>
      <c r="VAQ747" s="86"/>
      <c r="VAR747" s="86"/>
      <c r="VAS747" s="86"/>
      <c r="VAT747" s="86"/>
      <c r="VAU747" s="86"/>
      <c r="VAV747" s="86"/>
      <c r="VAW747" s="86"/>
      <c r="VAX747" s="86"/>
      <c r="VAY747" s="86"/>
      <c r="VAZ747" s="86"/>
      <c r="VBA747" s="86"/>
      <c r="VBB747" s="86"/>
      <c r="VBC747" s="86"/>
      <c r="VBD747" s="86"/>
      <c r="VBE747" s="86"/>
      <c r="VBF747" s="86"/>
      <c r="VBG747" s="86"/>
      <c r="VBH747" s="86"/>
      <c r="VBI747" s="86"/>
      <c r="VBJ747" s="86"/>
      <c r="VBK747" s="86"/>
      <c r="VBL747" s="86"/>
      <c r="VBM747" s="86"/>
      <c r="VBN747" s="86"/>
      <c r="VBO747" s="86"/>
      <c r="VBP747" s="86"/>
      <c r="VBQ747" s="86"/>
      <c r="VBR747" s="86"/>
      <c r="VBS747" s="86"/>
      <c r="VBT747" s="86"/>
      <c r="VBU747" s="86"/>
      <c r="VBV747" s="86"/>
      <c r="VBW747" s="86"/>
      <c r="VBX747" s="86"/>
      <c r="VBY747" s="86"/>
      <c r="VBZ747" s="86"/>
      <c r="VCA747" s="86"/>
      <c r="VCB747" s="86"/>
      <c r="VCC747" s="86"/>
      <c r="VCD747" s="86"/>
      <c r="VCE747" s="86"/>
      <c r="VCF747" s="86"/>
      <c r="VCG747" s="86"/>
      <c r="VCH747" s="86"/>
      <c r="VCI747" s="86"/>
      <c r="VCJ747" s="86"/>
      <c r="VCK747" s="86"/>
      <c r="VCL747" s="86"/>
      <c r="VCM747" s="86"/>
      <c r="VCN747" s="86"/>
      <c r="VCO747" s="86"/>
      <c r="VCP747" s="86"/>
      <c r="VCQ747" s="86"/>
      <c r="VCR747" s="86"/>
      <c r="VCS747" s="86"/>
      <c r="VCT747" s="86"/>
      <c r="VCU747" s="86"/>
      <c r="VCV747" s="86"/>
      <c r="VCW747" s="86"/>
      <c r="VCX747" s="86"/>
      <c r="VCY747" s="86"/>
      <c r="VCZ747" s="86"/>
      <c r="VDA747" s="86"/>
      <c r="VDB747" s="86"/>
      <c r="VDC747" s="86"/>
      <c r="VDD747" s="86"/>
      <c r="VDE747" s="86"/>
      <c r="VDF747" s="86"/>
      <c r="VDG747" s="86"/>
      <c r="VDH747" s="86"/>
      <c r="VDI747" s="86"/>
      <c r="VDJ747" s="86"/>
      <c r="VDK747" s="86"/>
      <c r="VDL747" s="86"/>
      <c r="VDM747" s="86"/>
      <c r="VDN747" s="86"/>
      <c r="VDO747" s="86"/>
      <c r="VDP747" s="86"/>
      <c r="VDQ747" s="86"/>
      <c r="VDR747" s="86"/>
      <c r="VDS747" s="86"/>
      <c r="VDT747" s="86"/>
      <c r="VDU747" s="86"/>
      <c r="VDV747" s="86"/>
      <c r="VDW747" s="86"/>
      <c r="VDX747" s="86"/>
      <c r="VDY747" s="86"/>
      <c r="VDZ747" s="86"/>
      <c r="VEA747" s="86"/>
      <c r="VEB747" s="86"/>
      <c r="VEC747" s="86"/>
      <c r="VED747" s="86"/>
      <c r="VEE747" s="86"/>
      <c r="VEF747" s="86"/>
      <c r="VEG747" s="86"/>
      <c r="VEH747" s="86"/>
      <c r="VEI747" s="86"/>
      <c r="VEJ747" s="86"/>
      <c r="VEK747" s="86"/>
      <c r="VEL747" s="86"/>
      <c r="VEM747" s="86"/>
      <c r="VEN747" s="86"/>
      <c r="VEO747" s="86"/>
      <c r="VEP747" s="86"/>
      <c r="VEQ747" s="86"/>
      <c r="VER747" s="86"/>
      <c r="VES747" s="86"/>
      <c r="VET747" s="86"/>
      <c r="VEU747" s="86"/>
      <c r="VEV747" s="86"/>
      <c r="VEW747" s="86"/>
      <c r="VEX747" s="86"/>
      <c r="VEY747" s="86"/>
      <c r="VEZ747" s="86"/>
      <c r="VFA747" s="86"/>
      <c r="VFB747" s="86"/>
      <c r="VFC747" s="86"/>
      <c r="VFD747" s="86"/>
      <c r="VFE747" s="86"/>
      <c r="VFF747" s="86"/>
      <c r="VFG747" s="86"/>
      <c r="VFH747" s="86"/>
      <c r="VFI747" s="86"/>
      <c r="VFJ747" s="86"/>
      <c r="VFK747" s="86"/>
      <c r="VFL747" s="86"/>
      <c r="VFM747" s="86"/>
      <c r="VFN747" s="86"/>
      <c r="VFO747" s="86"/>
      <c r="VFP747" s="86"/>
      <c r="VFQ747" s="86"/>
      <c r="VFR747" s="86"/>
      <c r="VFS747" s="86"/>
      <c r="VFT747" s="86"/>
      <c r="VFU747" s="86"/>
      <c r="VFV747" s="86"/>
      <c r="VFW747" s="86"/>
      <c r="VFX747" s="86"/>
      <c r="VFY747" s="86"/>
      <c r="VFZ747" s="86"/>
      <c r="VGA747" s="86"/>
      <c r="VGB747" s="86"/>
      <c r="VGC747" s="86"/>
      <c r="VGD747" s="86"/>
      <c r="VGE747" s="86"/>
      <c r="VGF747" s="86"/>
      <c r="VGG747" s="86"/>
      <c r="VGH747" s="86"/>
      <c r="VGI747" s="86"/>
      <c r="VGJ747" s="86"/>
      <c r="VGK747" s="86"/>
      <c r="VGL747" s="86"/>
      <c r="VGM747" s="86"/>
      <c r="VGN747" s="86"/>
      <c r="VGO747" s="86"/>
      <c r="VGP747" s="86"/>
      <c r="VGQ747" s="86"/>
      <c r="VGR747" s="86"/>
      <c r="VGS747" s="86"/>
      <c r="VGT747" s="86"/>
      <c r="VGU747" s="86"/>
      <c r="VGV747" s="86"/>
      <c r="VGW747" s="86"/>
      <c r="VGX747" s="86"/>
      <c r="VGY747" s="86"/>
      <c r="VGZ747" s="86"/>
      <c r="VHA747" s="86"/>
      <c r="VHB747" s="86"/>
      <c r="VHC747" s="86"/>
      <c r="VHD747" s="86"/>
      <c r="VHE747" s="86"/>
      <c r="VHF747" s="86"/>
      <c r="VHG747" s="86"/>
      <c r="VHH747" s="86"/>
      <c r="VHI747" s="86"/>
      <c r="VHJ747" s="86"/>
      <c r="VHK747" s="86"/>
      <c r="VHL747" s="86"/>
      <c r="VHM747" s="86"/>
      <c r="VHN747" s="86"/>
      <c r="VHO747" s="86"/>
      <c r="VHP747" s="86"/>
      <c r="VHQ747" s="86"/>
      <c r="VHR747" s="86"/>
      <c r="VHS747" s="86"/>
      <c r="VHT747" s="86"/>
      <c r="VHU747" s="86"/>
      <c r="VHV747" s="86"/>
      <c r="VHW747" s="86"/>
      <c r="VHX747" s="86"/>
      <c r="VHY747" s="86"/>
      <c r="VHZ747" s="86"/>
      <c r="VIA747" s="86"/>
      <c r="VIB747" s="86"/>
      <c r="VIC747" s="86"/>
      <c r="VID747" s="86"/>
      <c r="VIE747" s="86"/>
      <c r="VIF747" s="86"/>
      <c r="VIG747" s="86"/>
      <c r="VIH747" s="86"/>
      <c r="VII747" s="86"/>
      <c r="VIJ747" s="86"/>
      <c r="VIK747" s="86"/>
      <c r="VIL747" s="86"/>
      <c r="VIM747" s="86"/>
      <c r="VIN747" s="86"/>
      <c r="VIO747" s="86"/>
      <c r="VIP747" s="86"/>
      <c r="VIQ747" s="86"/>
      <c r="VIR747" s="86"/>
      <c r="VIS747" s="86"/>
      <c r="VIT747" s="86"/>
      <c r="VIU747" s="86"/>
      <c r="VIV747" s="86"/>
      <c r="VIW747" s="86"/>
      <c r="VIX747" s="86"/>
      <c r="VIY747" s="86"/>
      <c r="VIZ747" s="86"/>
      <c r="VJA747" s="86"/>
      <c r="VJB747" s="86"/>
      <c r="VJC747" s="86"/>
      <c r="VJD747" s="86"/>
      <c r="VJE747" s="86"/>
      <c r="VJF747" s="86"/>
      <c r="VJG747" s="86"/>
      <c r="VJH747" s="86"/>
      <c r="VJI747" s="86"/>
      <c r="VJJ747" s="86"/>
      <c r="VJK747" s="86"/>
      <c r="VJL747" s="86"/>
      <c r="VJM747" s="86"/>
      <c r="VJN747" s="86"/>
      <c r="VJO747" s="86"/>
      <c r="VJP747" s="86"/>
      <c r="VJQ747" s="86"/>
      <c r="VJR747" s="86"/>
      <c r="VJS747" s="86"/>
      <c r="VJT747" s="86"/>
      <c r="VJU747" s="86"/>
      <c r="VJV747" s="86"/>
      <c r="VJW747" s="86"/>
      <c r="VJX747" s="86"/>
      <c r="VJY747" s="86"/>
      <c r="VJZ747" s="86"/>
      <c r="VKA747" s="86"/>
      <c r="VKB747" s="86"/>
      <c r="VKC747" s="86"/>
      <c r="VKD747" s="86"/>
      <c r="VKE747" s="86"/>
      <c r="VKF747" s="86"/>
      <c r="VKG747" s="86"/>
      <c r="VKH747" s="86"/>
      <c r="VKI747" s="86"/>
      <c r="VKJ747" s="86"/>
      <c r="VKK747" s="86"/>
      <c r="VKL747" s="86"/>
      <c r="VKM747" s="86"/>
      <c r="VKN747" s="86"/>
      <c r="VKO747" s="86"/>
      <c r="VKP747" s="86"/>
      <c r="VKQ747" s="86"/>
      <c r="VKR747" s="86"/>
      <c r="VKS747" s="86"/>
      <c r="VKT747" s="86"/>
      <c r="VKU747" s="86"/>
      <c r="VKV747" s="86"/>
      <c r="VKW747" s="86"/>
      <c r="VKX747" s="86"/>
      <c r="VKY747" s="86"/>
      <c r="VKZ747" s="86"/>
      <c r="VLA747" s="86"/>
      <c r="VLB747" s="86"/>
      <c r="VLC747" s="86"/>
      <c r="VLD747" s="86"/>
      <c r="VLE747" s="86"/>
      <c r="VLF747" s="86"/>
      <c r="VLG747" s="86"/>
      <c r="VLH747" s="86"/>
      <c r="VLI747" s="86"/>
      <c r="VLJ747" s="86"/>
      <c r="VLK747" s="86"/>
      <c r="VLL747" s="86"/>
      <c r="VLM747" s="86"/>
      <c r="VLN747" s="86"/>
      <c r="VLO747" s="86"/>
      <c r="VLP747" s="86"/>
      <c r="VLQ747" s="86"/>
      <c r="VLR747" s="86"/>
      <c r="VLS747" s="86"/>
      <c r="VLT747" s="86"/>
      <c r="VLU747" s="86"/>
      <c r="VLV747" s="86"/>
      <c r="VLW747" s="86"/>
      <c r="VLX747" s="86"/>
      <c r="VLY747" s="86"/>
      <c r="VLZ747" s="86"/>
      <c r="VMA747" s="86"/>
      <c r="VMB747" s="86"/>
      <c r="VMC747" s="86"/>
      <c r="VMD747" s="86"/>
      <c r="VME747" s="86"/>
      <c r="VMF747" s="86"/>
      <c r="VMG747" s="86"/>
      <c r="VMH747" s="86"/>
      <c r="VMI747" s="86"/>
      <c r="VMJ747" s="86"/>
      <c r="VMK747" s="86"/>
      <c r="VML747" s="86"/>
      <c r="VMM747" s="86"/>
      <c r="VMN747" s="86"/>
      <c r="VMO747" s="86"/>
      <c r="VMP747" s="86"/>
      <c r="VMQ747" s="86"/>
      <c r="VMR747" s="86"/>
      <c r="VMS747" s="86"/>
      <c r="VMT747" s="86"/>
      <c r="VMU747" s="86"/>
      <c r="VMV747" s="86"/>
      <c r="VMW747" s="86"/>
      <c r="VMX747" s="86"/>
      <c r="VMY747" s="86"/>
      <c r="VMZ747" s="86"/>
      <c r="VNA747" s="86"/>
      <c r="VNB747" s="86"/>
      <c r="VNC747" s="86"/>
      <c r="VND747" s="86"/>
      <c r="VNE747" s="86"/>
      <c r="VNF747" s="86"/>
      <c r="VNG747" s="86"/>
      <c r="VNH747" s="86"/>
      <c r="VNI747" s="86"/>
      <c r="VNJ747" s="86"/>
      <c r="VNK747" s="86"/>
      <c r="VNL747" s="86"/>
      <c r="VNM747" s="86"/>
      <c r="VNN747" s="86"/>
      <c r="VNO747" s="86"/>
      <c r="VNP747" s="86"/>
      <c r="VNQ747" s="86"/>
      <c r="VNR747" s="86"/>
      <c r="VNS747" s="86"/>
      <c r="VNT747" s="86"/>
      <c r="VNU747" s="86"/>
      <c r="VNV747" s="86"/>
      <c r="VNW747" s="86"/>
      <c r="VNX747" s="86"/>
      <c r="VNY747" s="86"/>
      <c r="VNZ747" s="86"/>
      <c r="VOA747" s="86"/>
      <c r="VOB747" s="86"/>
      <c r="VOC747" s="86"/>
      <c r="VOD747" s="86"/>
      <c r="VOE747" s="86"/>
      <c r="VOF747" s="86"/>
      <c r="VOG747" s="86"/>
      <c r="VOH747" s="86"/>
      <c r="VOI747" s="86"/>
      <c r="VOJ747" s="86"/>
      <c r="VOK747" s="86"/>
      <c r="VOL747" s="86"/>
      <c r="VOM747" s="86"/>
      <c r="VON747" s="86"/>
      <c r="VOO747" s="86"/>
      <c r="VOP747" s="86"/>
      <c r="VOQ747" s="86"/>
      <c r="VOR747" s="86"/>
      <c r="VOS747" s="86"/>
      <c r="VOT747" s="86"/>
      <c r="VOU747" s="86"/>
      <c r="VOV747" s="86"/>
      <c r="VOW747" s="86"/>
      <c r="VOX747" s="86"/>
      <c r="VOY747" s="86"/>
      <c r="VOZ747" s="86"/>
      <c r="VPA747" s="86"/>
      <c r="VPB747" s="86"/>
      <c r="VPC747" s="86"/>
      <c r="VPD747" s="86"/>
      <c r="VPE747" s="86"/>
      <c r="VPF747" s="86"/>
      <c r="VPG747" s="86"/>
      <c r="VPH747" s="86"/>
      <c r="VPI747" s="86"/>
      <c r="VPJ747" s="86"/>
      <c r="VPK747" s="86"/>
      <c r="VPL747" s="86"/>
      <c r="VPM747" s="86"/>
      <c r="VPN747" s="86"/>
      <c r="VPO747" s="86"/>
      <c r="VPP747" s="86"/>
      <c r="VPQ747" s="86"/>
      <c r="VPR747" s="86"/>
      <c r="VPS747" s="86"/>
      <c r="VPT747" s="86"/>
      <c r="VPU747" s="86"/>
      <c r="VPV747" s="86"/>
      <c r="VPW747" s="86"/>
      <c r="VPX747" s="86"/>
      <c r="VPY747" s="86"/>
      <c r="VPZ747" s="86"/>
      <c r="VQA747" s="86"/>
      <c r="VQB747" s="86"/>
      <c r="VQC747" s="86"/>
      <c r="VQD747" s="86"/>
      <c r="VQE747" s="86"/>
      <c r="VQF747" s="86"/>
      <c r="VQG747" s="86"/>
      <c r="VQH747" s="86"/>
      <c r="VQI747" s="86"/>
      <c r="VQJ747" s="86"/>
      <c r="VQK747" s="86"/>
      <c r="VQL747" s="86"/>
      <c r="VQM747" s="86"/>
      <c r="VQN747" s="86"/>
      <c r="VQO747" s="86"/>
      <c r="VQP747" s="86"/>
      <c r="VQQ747" s="86"/>
      <c r="VQR747" s="86"/>
      <c r="VQS747" s="86"/>
      <c r="VQT747" s="86"/>
      <c r="VQU747" s="86"/>
      <c r="VQV747" s="86"/>
      <c r="VQW747" s="86"/>
      <c r="VQX747" s="86"/>
      <c r="VQY747" s="86"/>
      <c r="VQZ747" s="86"/>
      <c r="VRA747" s="86"/>
      <c r="VRB747" s="86"/>
      <c r="VRC747" s="86"/>
      <c r="VRD747" s="86"/>
      <c r="VRE747" s="86"/>
      <c r="VRF747" s="86"/>
      <c r="VRG747" s="86"/>
      <c r="VRH747" s="86"/>
      <c r="VRI747" s="86"/>
      <c r="VRJ747" s="86"/>
      <c r="VRK747" s="86"/>
      <c r="VRL747" s="86"/>
      <c r="VRM747" s="86"/>
      <c r="VRN747" s="86"/>
      <c r="VRO747" s="86"/>
      <c r="VRP747" s="86"/>
      <c r="VRQ747" s="86"/>
      <c r="VRR747" s="86"/>
      <c r="VRS747" s="86"/>
      <c r="VRT747" s="86"/>
      <c r="VRU747" s="86"/>
      <c r="VRV747" s="86"/>
      <c r="VRW747" s="86"/>
      <c r="VRX747" s="86"/>
      <c r="VRY747" s="86"/>
      <c r="VRZ747" s="86"/>
      <c r="VSA747" s="86"/>
      <c r="VSB747" s="86"/>
      <c r="VSC747" s="86"/>
      <c r="VSD747" s="86"/>
      <c r="VSE747" s="86"/>
      <c r="VSF747" s="86"/>
      <c r="VSG747" s="86"/>
      <c r="VSH747" s="86"/>
      <c r="VSI747" s="86"/>
      <c r="VSJ747" s="86"/>
      <c r="VSK747" s="86"/>
      <c r="VSL747" s="86"/>
      <c r="VSM747" s="86"/>
      <c r="VSN747" s="86"/>
      <c r="VSO747" s="86"/>
      <c r="VSP747" s="86"/>
      <c r="VSQ747" s="86"/>
      <c r="VSR747" s="86"/>
      <c r="VSS747" s="86"/>
      <c r="VST747" s="86"/>
      <c r="VSU747" s="86"/>
      <c r="VSV747" s="86"/>
      <c r="VSW747" s="86"/>
      <c r="VSX747" s="86"/>
      <c r="VSY747" s="86"/>
      <c r="VSZ747" s="86"/>
      <c r="VTA747" s="86"/>
      <c r="VTB747" s="86"/>
      <c r="VTC747" s="86"/>
      <c r="VTD747" s="86"/>
      <c r="VTE747" s="86"/>
      <c r="VTF747" s="86"/>
      <c r="VTG747" s="86"/>
      <c r="VTH747" s="86"/>
      <c r="VTI747" s="86"/>
      <c r="VTJ747" s="86"/>
      <c r="VTK747" s="86"/>
      <c r="VTL747" s="86"/>
      <c r="VTM747" s="86"/>
      <c r="VTN747" s="86"/>
      <c r="VTO747" s="86"/>
      <c r="VTP747" s="86"/>
      <c r="VTQ747" s="86"/>
      <c r="VTR747" s="86"/>
      <c r="VTS747" s="86"/>
      <c r="VTT747" s="86"/>
      <c r="VTU747" s="86"/>
      <c r="VTV747" s="86"/>
      <c r="VTW747" s="86"/>
      <c r="VTX747" s="86"/>
      <c r="VTY747" s="86"/>
      <c r="VTZ747" s="86"/>
      <c r="VUA747" s="86"/>
      <c r="VUB747" s="86"/>
      <c r="VUC747" s="86"/>
      <c r="VUD747" s="86"/>
      <c r="VUE747" s="86"/>
      <c r="VUF747" s="86"/>
      <c r="VUG747" s="86"/>
      <c r="VUH747" s="86"/>
      <c r="VUI747" s="86"/>
      <c r="VUJ747" s="86"/>
      <c r="VUK747" s="86"/>
      <c r="VUL747" s="86"/>
      <c r="VUM747" s="86"/>
      <c r="VUN747" s="86"/>
      <c r="VUO747" s="86"/>
      <c r="VUP747" s="86"/>
      <c r="VUQ747" s="86"/>
      <c r="VUR747" s="86"/>
      <c r="VUS747" s="86"/>
      <c r="VUT747" s="86"/>
      <c r="VUU747" s="86"/>
      <c r="VUV747" s="86"/>
      <c r="VUW747" s="86"/>
      <c r="VUX747" s="86"/>
      <c r="VUY747" s="86"/>
      <c r="VUZ747" s="86"/>
      <c r="VVA747" s="86"/>
      <c r="VVB747" s="86"/>
      <c r="VVC747" s="86"/>
      <c r="VVD747" s="86"/>
      <c r="VVE747" s="86"/>
      <c r="VVF747" s="86"/>
      <c r="VVG747" s="86"/>
      <c r="VVH747" s="86"/>
      <c r="VVI747" s="86"/>
      <c r="VVJ747" s="86"/>
      <c r="VVK747" s="86"/>
      <c r="VVL747" s="86"/>
      <c r="VVM747" s="86"/>
      <c r="VVN747" s="86"/>
      <c r="VVO747" s="86"/>
      <c r="VVP747" s="86"/>
      <c r="VVQ747" s="86"/>
      <c r="VVR747" s="86"/>
      <c r="VVS747" s="86"/>
      <c r="VVT747" s="86"/>
      <c r="VVU747" s="86"/>
      <c r="VVV747" s="86"/>
      <c r="VVW747" s="86"/>
      <c r="VVX747" s="86"/>
      <c r="VVY747" s="86"/>
      <c r="VVZ747" s="86"/>
      <c r="VWA747" s="86"/>
      <c r="VWB747" s="86"/>
      <c r="VWC747" s="86"/>
      <c r="VWD747" s="86"/>
      <c r="VWE747" s="86"/>
      <c r="VWF747" s="86"/>
      <c r="VWG747" s="86"/>
      <c r="VWH747" s="86"/>
      <c r="VWI747" s="86"/>
      <c r="VWJ747" s="86"/>
      <c r="VWK747" s="86"/>
      <c r="VWL747" s="86"/>
      <c r="VWM747" s="86"/>
      <c r="VWN747" s="86"/>
      <c r="VWO747" s="86"/>
      <c r="VWP747" s="86"/>
      <c r="VWQ747" s="86"/>
      <c r="VWR747" s="86"/>
      <c r="VWS747" s="86"/>
      <c r="VWT747" s="86"/>
      <c r="VWU747" s="86"/>
      <c r="VWV747" s="86"/>
      <c r="VWW747" s="86"/>
      <c r="VWX747" s="86"/>
      <c r="VWY747" s="86"/>
      <c r="VWZ747" s="86"/>
      <c r="VXA747" s="86"/>
      <c r="VXB747" s="86"/>
      <c r="VXC747" s="86"/>
      <c r="VXD747" s="86"/>
      <c r="VXE747" s="86"/>
      <c r="VXF747" s="86"/>
      <c r="VXG747" s="86"/>
      <c r="VXH747" s="86"/>
      <c r="VXI747" s="86"/>
      <c r="VXJ747" s="86"/>
      <c r="VXK747" s="86"/>
      <c r="VXL747" s="86"/>
      <c r="VXM747" s="86"/>
      <c r="VXN747" s="86"/>
      <c r="VXO747" s="86"/>
      <c r="VXP747" s="86"/>
      <c r="VXQ747" s="86"/>
      <c r="VXR747" s="86"/>
      <c r="VXS747" s="86"/>
      <c r="VXT747" s="86"/>
      <c r="VXU747" s="86"/>
      <c r="VXV747" s="86"/>
      <c r="VXW747" s="86"/>
      <c r="VXX747" s="86"/>
      <c r="VXY747" s="86"/>
      <c r="VXZ747" s="86"/>
      <c r="VYA747" s="86"/>
      <c r="VYB747" s="86"/>
      <c r="VYC747" s="86"/>
      <c r="VYD747" s="86"/>
      <c r="VYE747" s="86"/>
      <c r="VYF747" s="86"/>
      <c r="VYG747" s="86"/>
      <c r="VYH747" s="86"/>
      <c r="VYI747" s="86"/>
      <c r="VYJ747" s="86"/>
      <c r="VYK747" s="86"/>
      <c r="VYL747" s="86"/>
      <c r="VYM747" s="86"/>
      <c r="VYN747" s="86"/>
      <c r="VYO747" s="86"/>
      <c r="VYP747" s="86"/>
      <c r="VYQ747" s="86"/>
      <c r="VYR747" s="86"/>
      <c r="VYS747" s="86"/>
      <c r="VYT747" s="86"/>
      <c r="VYU747" s="86"/>
      <c r="VYV747" s="86"/>
      <c r="VYW747" s="86"/>
      <c r="VYX747" s="86"/>
      <c r="VYY747" s="86"/>
      <c r="VYZ747" s="86"/>
      <c r="VZA747" s="86"/>
      <c r="VZB747" s="86"/>
      <c r="VZC747" s="86"/>
      <c r="VZD747" s="86"/>
      <c r="VZE747" s="86"/>
      <c r="VZF747" s="86"/>
      <c r="VZG747" s="86"/>
      <c r="VZH747" s="86"/>
      <c r="VZI747" s="86"/>
      <c r="VZJ747" s="86"/>
      <c r="VZK747" s="86"/>
      <c r="VZL747" s="86"/>
      <c r="VZM747" s="86"/>
      <c r="VZN747" s="86"/>
      <c r="VZO747" s="86"/>
      <c r="VZP747" s="86"/>
      <c r="VZQ747" s="86"/>
      <c r="VZR747" s="86"/>
      <c r="VZS747" s="86"/>
      <c r="VZT747" s="86"/>
      <c r="VZU747" s="86"/>
      <c r="VZV747" s="86"/>
      <c r="VZW747" s="86"/>
      <c r="VZX747" s="86"/>
      <c r="VZY747" s="86"/>
      <c r="VZZ747" s="86"/>
      <c r="WAA747" s="86"/>
      <c r="WAB747" s="86"/>
      <c r="WAC747" s="86"/>
      <c r="WAD747" s="86"/>
      <c r="WAE747" s="86"/>
      <c r="WAF747" s="86"/>
      <c r="WAG747" s="86"/>
      <c r="WAH747" s="86"/>
      <c r="WAI747" s="86"/>
      <c r="WAJ747" s="86"/>
      <c r="WAK747" s="86"/>
      <c r="WAL747" s="86"/>
      <c r="WAM747" s="86"/>
      <c r="WAN747" s="86"/>
      <c r="WAO747" s="86"/>
      <c r="WAP747" s="86"/>
      <c r="WAQ747" s="86"/>
      <c r="WAR747" s="86"/>
      <c r="WAS747" s="86"/>
      <c r="WAT747" s="86"/>
      <c r="WAU747" s="86"/>
      <c r="WAV747" s="86"/>
      <c r="WAW747" s="86"/>
      <c r="WAX747" s="86"/>
      <c r="WAY747" s="86"/>
      <c r="WAZ747" s="86"/>
      <c r="WBA747" s="86"/>
      <c r="WBB747" s="86"/>
      <c r="WBC747" s="86"/>
      <c r="WBD747" s="86"/>
      <c r="WBE747" s="86"/>
      <c r="WBF747" s="86"/>
      <c r="WBG747" s="86"/>
      <c r="WBH747" s="86"/>
      <c r="WBI747" s="86"/>
      <c r="WBJ747" s="86"/>
      <c r="WBK747" s="86"/>
      <c r="WBL747" s="86"/>
      <c r="WBM747" s="86"/>
      <c r="WBN747" s="86"/>
      <c r="WBO747" s="86"/>
      <c r="WBP747" s="86"/>
      <c r="WBQ747" s="86"/>
      <c r="WBR747" s="86"/>
      <c r="WBS747" s="86"/>
      <c r="WBT747" s="86"/>
      <c r="WBU747" s="86"/>
      <c r="WBV747" s="86"/>
      <c r="WBW747" s="86"/>
      <c r="WBX747" s="86"/>
      <c r="WBY747" s="86"/>
      <c r="WBZ747" s="86"/>
      <c r="WCA747" s="86"/>
      <c r="WCB747" s="86"/>
      <c r="WCC747" s="86"/>
      <c r="WCD747" s="86"/>
      <c r="WCE747" s="86"/>
      <c r="WCF747" s="86"/>
      <c r="WCG747" s="86"/>
      <c r="WCH747" s="86"/>
      <c r="WCI747" s="86"/>
      <c r="WCJ747" s="86"/>
      <c r="WCK747" s="86"/>
      <c r="WCL747" s="86"/>
      <c r="WCM747" s="86"/>
      <c r="WCN747" s="86"/>
      <c r="WCO747" s="86"/>
      <c r="WCP747" s="86"/>
      <c r="WCQ747" s="86"/>
      <c r="WCR747" s="86"/>
      <c r="WCS747" s="86"/>
      <c r="WCT747" s="86"/>
      <c r="WCU747" s="86"/>
      <c r="WCV747" s="86"/>
      <c r="WCW747" s="86"/>
      <c r="WCX747" s="86"/>
      <c r="WCY747" s="86"/>
      <c r="WCZ747" s="86"/>
      <c r="WDA747" s="86"/>
      <c r="WDB747" s="86"/>
      <c r="WDC747" s="86"/>
      <c r="WDD747" s="86"/>
      <c r="WDE747" s="86"/>
      <c r="WDF747" s="86"/>
      <c r="WDG747" s="86"/>
      <c r="WDH747" s="86"/>
      <c r="WDI747" s="86"/>
      <c r="WDJ747" s="86"/>
      <c r="WDK747" s="86"/>
      <c r="WDL747" s="86"/>
      <c r="WDM747" s="86"/>
      <c r="WDN747" s="86"/>
      <c r="WDO747" s="86"/>
      <c r="WDP747" s="86"/>
      <c r="WDQ747" s="86"/>
      <c r="WDR747" s="86"/>
      <c r="WDS747" s="86"/>
      <c r="WDT747" s="86"/>
      <c r="WDU747" s="86"/>
      <c r="WDV747" s="86"/>
      <c r="WDW747" s="86"/>
      <c r="WDX747" s="86"/>
      <c r="WDY747" s="86"/>
      <c r="WDZ747" s="86"/>
      <c r="WEA747" s="86"/>
      <c r="WEB747" s="86"/>
      <c r="WEC747" s="86"/>
      <c r="WED747" s="86"/>
      <c r="WEE747" s="86"/>
      <c r="WEF747" s="86"/>
      <c r="WEG747" s="86"/>
      <c r="WEH747" s="86"/>
      <c r="WEI747" s="86"/>
      <c r="WEJ747" s="86"/>
      <c r="WEK747" s="86"/>
      <c r="WEL747" s="86"/>
      <c r="WEM747" s="86"/>
      <c r="WEN747" s="86"/>
      <c r="WEO747" s="86"/>
      <c r="WEP747" s="86"/>
      <c r="WEQ747" s="86"/>
      <c r="WER747" s="86"/>
      <c r="WES747" s="86"/>
      <c r="WET747" s="86"/>
      <c r="WEU747" s="86"/>
      <c r="WEV747" s="86"/>
      <c r="WEW747" s="86"/>
      <c r="WEX747" s="86"/>
      <c r="WEY747" s="86"/>
      <c r="WEZ747" s="86"/>
      <c r="WFA747" s="86"/>
      <c r="WFB747" s="86"/>
      <c r="WFC747" s="86"/>
      <c r="WFD747" s="86"/>
      <c r="WFE747" s="86"/>
      <c r="WFF747" s="86"/>
      <c r="WFG747" s="86"/>
      <c r="WFH747" s="86"/>
      <c r="WFI747" s="86"/>
      <c r="WFJ747" s="86"/>
      <c r="WFK747" s="86"/>
      <c r="WFL747" s="86"/>
      <c r="WFM747" s="86"/>
      <c r="WFN747" s="86"/>
      <c r="WFO747" s="86"/>
      <c r="WFP747" s="86"/>
      <c r="WFQ747" s="86"/>
      <c r="WFR747" s="86"/>
      <c r="WFS747" s="86"/>
      <c r="WFT747" s="86"/>
      <c r="WFU747" s="86"/>
      <c r="WFV747" s="86"/>
      <c r="WFW747" s="86"/>
      <c r="WFX747" s="86"/>
      <c r="WFY747" s="86"/>
      <c r="WFZ747" s="86"/>
      <c r="WGA747" s="86"/>
      <c r="WGB747" s="86"/>
      <c r="WGC747" s="86"/>
      <c r="WGD747" s="86"/>
      <c r="WGE747" s="86"/>
      <c r="WGF747" s="86"/>
      <c r="WGG747" s="86"/>
      <c r="WGH747" s="86"/>
      <c r="WGI747" s="86"/>
      <c r="WGJ747" s="86"/>
      <c r="WGK747" s="86"/>
      <c r="WGL747" s="86"/>
      <c r="WGM747" s="86"/>
      <c r="WGN747" s="86"/>
      <c r="WGO747" s="86"/>
      <c r="WGP747" s="86"/>
      <c r="WGQ747" s="86"/>
      <c r="WGR747" s="86"/>
      <c r="WGS747" s="86"/>
      <c r="WGT747" s="86"/>
      <c r="WGU747" s="86"/>
      <c r="WGV747" s="86"/>
      <c r="WGW747" s="86"/>
      <c r="WGX747" s="86"/>
      <c r="WGY747" s="86"/>
      <c r="WGZ747" s="86"/>
      <c r="WHA747" s="86"/>
      <c r="WHB747" s="86"/>
      <c r="WHC747" s="86"/>
      <c r="WHD747" s="86"/>
      <c r="WHE747" s="86"/>
      <c r="WHF747" s="86"/>
      <c r="WHG747" s="86"/>
      <c r="WHH747" s="86"/>
      <c r="WHI747" s="86"/>
      <c r="WHJ747" s="86"/>
      <c r="WHK747" s="86"/>
      <c r="WHL747" s="86"/>
      <c r="WHM747" s="86"/>
      <c r="WHN747" s="86"/>
      <c r="WHO747" s="86"/>
      <c r="WHP747" s="86"/>
      <c r="WHQ747" s="86"/>
      <c r="WHR747" s="86"/>
      <c r="WHS747" s="86"/>
      <c r="WHT747" s="86"/>
      <c r="WHU747" s="86"/>
      <c r="WHV747" s="86"/>
      <c r="WHW747" s="86"/>
      <c r="WHX747" s="86"/>
      <c r="WHY747" s="86"/>
      <c r="WHZ747" s="86"/>
      <c r="WIA747" s="86"/>
      <c r="WIB747" s="86"/>
      <c r="WIC747" s="86"/>
      <c r="WID747" s="86"/>
      <c r="WIE747" s="86"/>
      <c r="WIF747" s="86"/>
      <c r="WIG747" s="86"/>
      <c r="WIH747" s="86"/>
      <c r="WII747" s="86"/>
      <c r="WIJ747" s="86"/>
      <c r="WIK747" s="86"/>
      <c r="WIL747" s="86"/>
      <c r="WIM747" s="86"/>
      <c r="WIN747" s="86"/>
      <c r="WIO747" s="86"/>
      <c r="WIP747" s="86"/>
      <c r="WIQ747" s="86"/>
      <c r="WIR747" s="86"/>
      <c r="WIS747" s="86"/>
      <c r="WIT747" s="86"/>
      <c r="WIU747" s="86"/>
      <c r="WIV747" s="86"/>
      <c r="WIW747" s="86"/>
      <c r="WIX747" s="86"/>
      <c r="WIY747" s="86"/>
      <c r="WIZ747" s="86"/>
      <c r="WJA747" s="86"/>
      <c r="WJB747" s="86"/>
      <c r="WJC747" s="86"/>
      <c r="WJD747" s="86"/>
      <c r="WJE747" s="86"/>
      <c r="WJF747" s="86"/>
      <c r="WJG747" s="86"/>
      <c r="WJH747" s="86"/>
      <c r="WJI747" s="86"/>
      <c r="WJJ747" s="86"/>
      <c r="WJK747" s="86"/>
      <c r="WJL747" s="86"/>
      <c r="WJM747" s="86"/>
      <c r="WJN747" s="86"/>
      <c r="WJO747" s="86"/>
      <c r="WJP747" s="86"/>
      <c r="WJQ747" s="86"/>
      <c r="WJR747" s="86"/>
      <c r="WJS747" s="86"/>
      <c r="WJT747" s="86"/>
      <c r="WJU747" s="86"/>
      <c r="WJV747" s="86"/>
      <c r="WJW747" s="86"/>
      <c r="WJX747" s="86"/>
      <c r="WJY747" s="86"/>
      <c r="WJZ747" s="86"/>
      <c r="WKA747" s="86"/>
      <c r="WKB747" s="86"/>
      <c r="WKC747" s="86"/>
      <c r="WKD747" s="86"/>
      <c r="WKE747" s="86"/>
      <c r="WKF747" s="86"/>
      <c r="WKG747" s="86"/>
      <c r="WKH747" s="86"/>
      <c r="WKI747" s="86"/>
      <c r="WKJ747" s="86"/>
      <c r="WKK747" s="86"/>
      <c r="WKL747" s="86"/>
      <c r="WKM747" s="86"/>
      <c r="WKN747" s="86"/>
      <c r="WKO747" s="86"/>
      <c r="WKP747" s="86"/>
      <c r="WKQ747" s="86"/>
      <c r="WKR747" s="86"/>
      <c r="WKS747" s="86"/>
      <c r="WKT747" s="86"/>
      <c r="WKU747" s="86"/>
      <c r="WKV747" s="86"/>
      <c r="WKW747" s="86"/>
      <c r="WKX747" s="86"/>
      <c r="WKY747" s="86"/>
      <c r="WKZ747" s="86"/>
      <c r="WLA747" s="86"/>
      <c r="WLB747" s="86"/>
      <c r="WLC747" s="86"/>
      <c r="WLD747" s="86"/>
      <c r="WLE747" s="86"/>
      <c r="WLF747" s="86"/>
      <c r="WLG747" s="86"/>
      <c r="WLH747" s="86"/>
      <c r="WLI747" s="86"/>
      <c r="WLJ747" s="86"/>
      <c r="WLK747" s="86"/>
      <c r="WLL747" s="86"/>
      <c r="WLM747" s="86"/>
      <c r="WLN747" s="86"/>
      <c r="WLO747" s="86"/>
      <c r="WLP747" s="86"/>
      <c r="WLQ747" s="86"/>
      <c r="WLR747" s="86"/>
      <c r="WLS747" s="86"/>
      <c r="WLT747" s="86"/>
      <c r="WLU747" s="86"/>
      <c r="WLV747" s="86"/>
      <c r="WLW747" s="86"/>
      <c r="WLX747" s="86"/>
      <c r="WLY747" s="86"/>
      <c r="WLZ747" s="86"/>
      <c r="WMA747" s="86"/>
      <c r="WMB747" s="86"/>
      <c r="WMC747" s="86"/>
      <c r="WMD747" s="86"/>
      <c r="WME747" s="86"/>
      <c r="WMF747" s="86"/>
      <c r="WMG747" s="86"/>
      <c r="WMH747" s="86"/>
      <c r="WMI747" s="86"/>
      <c r="WMJ747" s="86"/>
      <c r="WMK747" s="86"/>
      <c r="WML747" s="86"/>
      <c r="WMM747" s="86"/>
      <c r="WMN747" s="86"/>
      <c r="WMO747" s="86"/>
      <c r="WMP747" s="86"/>
      <c r="WMQ747" s="86"/>
      <c r="WMR747" s="86"/>
      <c r="WMS747" s="86"/>
      <c r="WMT747" s="86"/>
      <c r="WMU747" s="86"/>
      <c r="WMV747" s="86"/>
      <c r="WMW747" s="86"/>
      <c r="WMX747" s="86"/>
      <c r="WMY747" s="86"/>
      <c r="WMZ747" s="86"/>
      <c r="WNA747" s="86"/>
      <c r="WNB747" s="86"/>
      <c r="WNC747" s="86"/>
      <c r="WND747" s="86"/>
      <c r="WNE747" s="86"/>
      <c r="WNF747" s="86"/>
      <c r="WNG747" s="86"/>
      <c r="WNH747" s="86"/>
      <c r="WNI747" s="86"/>
      <c r="WNJ747" s="86"/>
      <c r="WNK747" s="86"/>
      <c r="WNL747" s="86"/>
      <c r="WNM747" s="86"/>
      <c r="WNN747" s="86"/>
      <c r="WNO747" s="86"/>
      <c r="WNP747" s="86"/>
      <c r="WNQ747" s="86"/>
      <c r="WNR747" s="86"/>
      <c r="WNS747" s="86"/>
      <c r="WNT747" s="86"/>
      <c r="WNU747" s="86"/>
      <c r="WNV747" s="86"/>
      <c r="WNW747" s="86"/>
      <c r="WNX747" s="86"/>
      <c r="WNY747" s="86"/>
      <c r="WNZ747" s="86"/>
      <c r="WOA747" s="86"/>
      <c r="WOB747" s="86"/>
      <c r="WOC747" s="86"/>
      <c r="WOD747" s="86"/>
      <c r="WOE747" s="86"/>
      <c r="WOF747" s="86"/>
      <c r="WOG747" s="86"/>
      <c r="WOH747" s="86"/>
      <c r="WOI747" s="86"/>
      <c r="WOJ747" s="86"/>
      <c r="WOK747" s="86"/>
      <c r="WOL747" s="86"/>
      <c r="WOM747" s="86"/>
      <c r="WON747" s="86"/>
      <c r="WOO747" s="86"/>
      <c r="WOP747" s="86"/>
      <c r="WOQ747" s="86"/>
      <c r="WOR747" s="86"/>
      <c r="WOS747" s="86"/>
      <c r="WOT747" s="86"/>
      <c r="WOU747" s="86"/>
      <c r="WOV747" s="86"/>
      <c r="WOW747" s="86"/>
      <c r="WOX747" s="86"/>
      <c r="WOY747" s="86"/>
      <c r="WOZ747" s="86"/>
      <c r="WPA747" s="86"/>
      <c r="WPB747" s="86"/>
      <c r="WPC747" s="86"/>
      <c r="WPD747" s="86"/>
      <c r="WPE747" s="86"/>
      <c r="WPF747" s="86"/>
      <c r="WPG747" s="86"/>
      <c r="WPH747" s="86"/>
      <c r="WPI747" s="86"/>
      <c r="WPJ747" s="86"/>
      <c r="WPK747" s="86"/>
      <c r="WPL747" s="86"/>
      <c r="WPM747" s="86"/>
      <c r="WPN747" s="86"/>
      <c r="WPO747" s="86"/>
      <c r="WPP747" s="86"/>
      <c r="WPQ747" s="86"/>
      <c r="WPR747" s="86"/>
      <c r="WPS747" s="86"/>
      <c r="WPT747" s="86"/>
      <c r="WPU747" s="86"/>
      <c r="WPV747" s="86"/>
      <c r="WPW747" s="86"/>
      <c r="WPX747" s="86"/>
      <c r="WPY747" s="86"/>
      <c r="WPZ747" s="86"/>
      <c r="WQA747" s="86"/>
      <c r="WQB747" s="86"/>
      <c r="WQC747" s="86"/>
      <c r="WQD747" s="86"/>
      <c r="WQE747" s="86"/>
      <c r="WQF747" s="86"/>
      <c r="WQG747" s="86"/>
      <c r="WQH747" s="86"/>
      <c r="WQI747" s="86"/>
      <c r="WQJ747" s="86"/>
      <c r="WQK747" s="86"/>
      <c r="WQL747" s="86"/>
      <c r="WQM747" s="86"/>
      <c r="WQN747" s="86"/>
      <c r="WQO747" s="86"/>
      <c r="WQP747" s="86"/>
      <c r="WQQ747" s="86"/>
      <c r="WQR747" s="86"/>
      <c r="WQS747" s="86"/>
      <c r="WQT747" s="86"/>
      <c r="WQU747" s="86"/>
      <c r="WQV747" s="86"/>
      <c r="WQW747" s="86"/>
      <c r="WQX747" s="86"/>
      <c r="WQY747" s="86"/>
      <c r="WQZ747" s="86"/>
      <c r="WRA747" s="86"/>
      <c r="WRB747" s="86"/>
      <c r="WRC747" s="86"/>
      <c r="WRD747" s="86"/>
      <c r="WRE747" s="86"/>
      <c r="WRF747" s="86"/>
      <c r="WRG747" s="86"/>
      <c r="WRH747" s="86"/>
      <c r="WRI747" s="86"/>
      <c r="WRJ747" s="86"/>
      <c r="WRK747" s="86"/>
      <c r="WRL747" s="86"/>
      <c r="WRM747" s="86"/>
      <c r="WRN747" s="86"/>
      <c r="WRO747" s="86"/>
      <c r="WRP747" s="86"/>
      <c r="WRQ747" s="86"/>
      <c r="WRR747" s="86"/>
      <c r="WRS747" s="86"/>
      <c r="WRT747" s="86"/>
      <c r="WRU747" s="86"/>
      <c r="WRV747" s="86"/>
      <c r="WRW747" s="86"/>
      <c r="WRX747" s="86"/>
      <c r="WRY747" s="86"/>
      <c r="WRZ747" s="86"/>
      <c r="WSA747" s="86"/>
      <c r="WSB747" s="86"/>
      <c r="WSC747" s="86"/>
      <c r="WSD747" s="86"/>
      <c r="WSE747" s="86"/>
      <c r="WSF747" s="86"/>
      <c r="WSG747" s="86"/>
      <c r="WSH747" s="86"/>
      <c r="WSI747" s="86"/>
      <c r="WSJ747" s="86"/>
      <c r="WSK747" s="86"/>
      <c r="WSL747" s="86"/>
      <c r="WSM747" s="86"/>
      <c r="WSN747" s="86"/>
      <c r="WSO747" s="86"/>
      <c r="WSP747" s="86"/>
      <c r="WSQ747" s="86"/>
      <c r="WSR747" s="86"/>
      <c r="WSS747" s="86"/>
      <c r="WST747" s="86"/>
      <c r="WSU747" s="86"/>
      <c r="WSV747" s="86"/>
      <c r="WSW747" s="86"/>
      <c r="WSX747" s="86"/>
      <c r="WSY747" s="86"/>
      <c r="WSZ747" s="86"/>
      <c r="WTA747" s="86"/>
      <c r="WTB747" s="86"/>
      <c r="WTC747" s="86"/>
      <c r="WTD747" s="86"/>
      <c r="WTE747" s="86"/>
      <c r="WTF747" s="86"/>
      <c r="WTG747" s="86"/>
      <c r="WTH747" s="86"/>
      <c r="WTI747" s="86"/>
      <c r="WTJ747" s="86"/>
      <c r="WTK747" s="86"/>
      <c r="WTL747" s="86"/>
      <c r="WTM747" s="86"/>
      <c r="WTN747" s="86"/>
      <c r="WTO747" s="86"/>
      <c r="WTP747" s="86"/>
      <c r="WTQ747" s="86"/>
      <c r="WTR747" s="86"/>
      <c r="WTS747" s="86"/>
      <c r="WTT747" s="86"/>
      <c r="WTU747" s="86"/>
      <c r="WTV747" s="86"/>
      <c r="WTW747" s="86"/>
      <c r="WTX747" s="86"/>
      <c r="WTY747" s="86"/>
      <c r="WTZ747" s="86"/>
      <c r="WUA747" s="86"/>
      <c r="WUB747" s="86"/>
      <c r="WUC747" s="86"/>
      <c r="WUD747" s="86"/>
      <c r="WUE747" s="86"/>
      <c r="WUF747" s="86"/>
      <c r="WUG747" s="86"/>
      <c r="WUH747" s="86"/>
      <c r="WUI747" s="86"/>
      <c r="WUJ747" s="86"/>
      <c r="WUK747" s="86"/>
      <c r="WUL747" s="86"/>
      <c r="WUM747" s="86"/>
      <c r="WUN747" s="86"/>
      <c r="WUO747" s="86"/>
      <c r="WUP747" s="86"/>
      <c r="WUQ747" s="86"/>
      <c r="WUR747" s="86"/>
      <c r="WUS747" s="86"/>
      <c r="WUT747" s="86"/>
      <c r="WUU747" s="86"/>
      <c r="WUV747" s="86"/>
      <c r="WUW747" s="86"/>
      <c r="WUX747" s="86"/>
      <c r="WUY747" s="86"/>
      <c r="WUZ747" s="86"/>
      <c r="WVA747" s="86"/>
      <c r="WVB747" s="86"/>
      <c r="WVC747" s="86"/>
      <c r="WVD747" s="86"/>
      <c r="WVE747" s="86"/>
      <c r="WVF747" s="86"/>
      <c r="WVG747" s="86"/>
      <c r="WVH747" s="86"/>
      <c r="WVI747" s="86"/>
      <c r="WVJ747" s="86"/>
      <c r="WVK747" s="86"/>
      <c r="WVL747" s="86"/>
      <c r="WVM747" s="86"/>
      <c r="WVN747" s="86"/>
      <c r="WVO747" s="86"/>
      <c r="WVP747" s="86"/>
      <c r="WVQ747" s="86"/>
      <c r="WVR747" s="86"/>
      <c r="WVS747" s="86"/>
      <c r="WVT747" s="86"/>
      <c r="WVU747" s="86"/>
      <c r="WVV747" s="86"/>
      <c r="WVW747" s="86"/>
      <c r="WVX747" s="86"/>
      <c r="WVY747" s="86"/>
      <c r="WVZ747" s="86"/>
      <c r="WWA747" s="86"/>
      <c r="WWB747" s="86"/>
      <c r="WWC747" s="86"/>
      <c r="WWD747" s="86"/>
      <c r="WWE747" s="86"/>
      <c r="WWF747" s="86"/>
      <c r="WWG747" s="86"/>
      <c r="WWH747" s="86"/>
      <c r="WWI747" s="86"/>
      <c r="WWJ747" s="86"/>
      <c r="WWK747" s="86"/>
      <c r="WWL747" s="86"/>
      <c r="WWM747" s="86"/>
      <c r="WWN747" s="86"/>
      <c r="WWO747" s="86"/>
      <c r="WWP747" s="86"/>
      <c r="WWQ747" s="86"/>
      <c r="WWR747" s="86"/>
      <c r="WWS747" s="86"/>
      <c r="WWT747" s="86"/>
      <c r="WWU747" s="86"/>
      <c r="WWV747" s="86"/>
      <c r="WWW747" s="86"/>
      <c r="WWX747" s="86"/>
      <c r="WWY747" s="86"/>
      <c r="WWZ747" s="86"/>
      <c r="WXA747" s="86"/>
      <c r="WXB747" s="86"/>
      <c r="WXC747" s="86"/>
      <c r="WXD747" s="86"/>
      <c r="WXE747" s="86"/>
      <c r="WXF747" s="86"/>
      <c r="WXG747" s="86"/>
      <c r="WXH747" s="86"/>
      <c r="WXI747" s="86"/>
      <c r="WXJ747" s="86"/>
      <c r="WXK747" s="86"/>
      <c r="WXL747" s="86"/>
      <c r="WXM747" s="86"/>
      <c r="WXN747" s="86"/>
      <c r="WXO747" s="86"/>
      <c r="WXP747" s="86"/>
      <c r="WXQ747" s="86"/>
      <c r="WXR747" s="86"/>
      <c r="WXS747" s="86"/>
      <c r="WXT747" s="86"/>
      <c r="WXU747" s="86"/>
      <c r="WXV747" s="86"/>
      <c r="WXW747" s="86"/>
      <c r="WXX747" s="86"/>
      <c r="WXY747" s="86"/>
      <c r="WXZ747" s="86"/>
      <c r="WYA747" s="86"/>
      <c r="WYB747" s="86"/>
      <c r="WYC747" s="86"/>
      <c r="WYD747" s="86"/>
      <c r="WYE747" s="86"/>
      <c r="WYF747" s="86"/>
      <c r="WYG747" s="86"/>
      <c r="WYH747" s="86"/>
      <c r="WYI747" s="86"/>
      <c r="WYJ747" s="86"/>
      <c r="WYK747" s="86"/>
      <c r="WYL747" s="86"/>
      <c r="WYM747" s="86"/>
      <c r="WYN747" s="86"/>
      <c r="WYO747" s="86"/>
      <c r="WYP747" s="86"/>
      <c r="WYQ747" s="86"/>
      <c r="WYR747" s="86"/>
      <c r="WYS747" s="86"/>
      <c r="WYT747" s="86"/>
      <c r="WYU747" s="86"/>
      <c r="WYV747" s="86"/>
      <c r="WYW747" s="86"/>
      <c r="WYX747" s="86"/>
      <c r="WYY747" s="86"/>
      <c r="WYZ747" s="86"/>
      <c r="WZA747" s="86"/>
      <c r="WZB747" s="86"/>
      <c r="WZC747" s="86"/>
      <c r="WZD747" s="86"/>
      <c r="WZE747" s="86"/>
      <c r="WZF747" s="86"/>
      <c r="WZG747" s="86"/>
      <c r="WZH747" s="86"/>
      <c r="WZI747" s="86"/>
      <c r="WZJ747" s="86"/>
      <c r="WZK747" s="86"/>
      <c r="WZL747" s="86"/>
      <c r="WZM747" s="86"/>
      <c r="WZN747" s="86"/>
      <c r="WZO747" s="86"/>
      <c r="WZP747" s="86"/>
      <c r="WZQ747" s="86"/>
      <c r="WZR747" s="86"/>
      <c r="WZS747" s="86"/>
      <c r="WZT747" s="86"/>
      <c r="WZU747" s="86"/>
      <c r="WZV747" s="86"/>
      <c r="WZW747" s="86"/>
      <c r="WZX747" s="86"/>
      <c r="WZY747" s="86"/>
      <c r="WZZ747" s="86"/>
      <c r="XAA747" s="86"/>
      <c r="XAB747" s="86"/>
      <c r="XAC747" s="86"/>
      <c r="XAD747" s="86"/>
      <c r="XAE747" s="86"/>
      <c r="XAF747" s="86"/>
      <c r="XAG747" s="86"/>
      <c r="XAH747" s="86"/>
      <c r="XAI747" s="86"/>
      <c r="XAJ747" s="86"/>
      <c r="XAK747" s="86"/>
      <c r="XAL747" s="86"/>
      <c r="XAM747" s="86"/>
      <c r="XAN747" s="86"/>
      <c r="XAO747" s="86"/>
      <c r="XAP747" s="86"/>
      <c r="XAQ747" s="86"/>
      <c r="XAR747" s="86"/>
      <c r="XAS747" s="86"/>
      <c r="XAT747" s="86"/>
      <c r="XAU747" s="86"/>
      <c r="XAV747" s="86"/>
      <c r="XAW747" s="86"/>
      <c r="XAX747" s="86"/>
      <c r="XAY747" s="86"/>
      <c r="XAZ747" s="86"/>
      <c r="XBA747" s="86"/>
      <c r="XBB747" s="86"/>
      <c r="XBC747" s="86"/>
      <c r="XBD747" s="86"/>
      <c r="XBE747" s="86"/>
      <c r="XBF747" s="86"/>
      <c r="XBG747" s="86"/>
      <c r="XBH747" s="86"/>
      <c r="XBI747" s="86"/>
      <c r="XBJ747" s="86"/>
      <c r="XBK747" s="86"/>
      <c r="XBL747" s="86"/>
      <c r="XBM747" s="86"/>
      <c r="XBN747" s="86"/>
      <c r="XBO747" s="86"/>
      <c r="XBP747" s="86"/>
      <c r="XBQ747" s="86"/>
      <c r="XBR747" s="86"/>
      <c r="XBS747" s="86"/>
      <c r="XBT747" s="86"/>
      <c r="XBU747" s="86"/>
      <c r="XBV747" s="86"/>
      <c r="XBW747" s="86"/>
      <c r="XBX747" s="86"/>
      <c r="XBY747" s="86"/>
      <c r="XBZ747" s="86"/>
      <c r="XCA747" s="86"/>
      <c r="XCB747" s="86"/>
      <c r="XCC747" s="86"/>
      <c r="XCD747" s="86"/>
      <c r="XCE747" s="86"/>
      <c r="XCF747" s="86"/>
      <c r="XCG747" s="86"/>
      <c r="XCH747" s="86"/>
      <c r="XCI747" s="86"/>
      <c r="XCJ747" s="86"/>
      <c r="XCK747" s="86"/>
      <c r="XCL747" s="86"/>
      <c r="XCM747" s="86"/>
      <c r="XCN747" s="86"/>
      <c r="XCO747" s="86"/>
      <c r="XCP747" s="86"/>
      <c r="XCQ747" s="86"/>
      <c r="XCR747" s="86"/>
      <c r="XCS747" s="86"/>
      <c r="XCT747" s="86"/>
      <c r="XCU747" s="86"/>
      <c r="XCV747" s="86"/>
      <c r="XCW747" s="86"/>
      <c r="XCX747" s="86"/>
      <c r="XCY747" s="86"/>
      <c r="XCZ747" s="86"/>
      <c r="XDA747" s="86"/>
      <c r="XDB747" s="86"/>
      <c r="XDC747" s="86"/>
      <c r="XDD747" s="86"/>
      <c r="XDE747" s="86"/>
      <c r="XDF747" s="86"/>
      <c r="XDG747" s="86"/>
      <c r="XDH747" s="86"/>
      <c r="XDI747" s="86"/>
      <c r="XDJ747" s="86"/>
      <c r="XDK747" s="86"/>
      <c r="XDL747" s="86"/>
      <c r="XDM747" s="86"/>
      <c r="XDN747" s="86"/>
      <c r="XDO747" s="86"/>
      <c r="XDP747" s="86"/>
      <c r="XDQ747" s="86"/>
      <c r="XDR747" s="86"/>
      <c r="XDS747" s="86"/>
      <c r="XDT747" s="86"/>
      <c r="XDU747" s="86"/>
      <c r="XDV747" s="86"/>
      <c r="XDW747" s="86"/>
      <c r="XDX747" s="86"/>
      <c r="XDY747" s="86"/>
      <c r="XDZ747" s="86"/>
      <c r="XEA747" s="86"/>
      <c r="XEB747" s="86"/>
      <c r="XEC747" s="86"/>
      <c r="XED747" s="86"/>
      <c r="XEE747" s="86"/>
      <c r="XEF747" s="86"/>
      <c r="XEG747" s="86"/>
      <c r="XEH747" s="86"/>
      <c r="XEI747" s="86"/>
      <c r="XEJ747" s="86"/>
      <c r="XEK747" s="86"/>
      <c r="XEL747" s="86"/>
      <c r="XEM747" s="86"/>
      <c r="XEN747" s="86"/>
      <c r="XEO747" s="86"/>
      <c r="XEP747" s="86"/>
      <c r="XEQ747" s="86"/>
      <c r="XER747" s="86"/>
      <c r="XES747" s="86"/>
      <c r="XET747" s="86"/>
      <c r="XEU747" s="86"/>
      <c r="XEV747" s="86"/>
      <c r="XEW747" s="86"/>
      <c r="XEX747" s="86"/>
      <c r="XEY747" s="86"/>
      <c r="XEZ747" s="86"/>
      <c r="XFA747" s="86"/>
      <c r="XFB747" s="86"/>
      <c r="XFC747" s="86"/>
      <c r="XFD747" s="86"/>
    </row>
    <row r="748" s="13" customFormat="1" customHeight="1" spans="1:16384">
      <c r="A748" s="99">
        <v>742</v>
      </c>
      <c r="B748" s="99" t="s">
        <v>1456</v>
      </c>
      <c r="C748" s="99" t="s">
        <v>103</v>
      </c>
      <c r="D748" s="99" t="s">
        <v>1531</v>
      </c>
      <c r="E748" s="99" t="s">
        <v>860</v>
      </c>
      <c r="F748" s="99" t="s">
        <v>1532</v>
      </c>
      <c r="G748" s="99" t="s">
        <v>1533</v>
      </c>
      <c r="H748" s="99" t="s">
        <v>1534</v>
      </c>
      <c r="I748" s="99"/>
      <c r="J748" s="99"/>
      <c r="K748" s="99" t="s">
        <v>1535</v>
      </c>
      <c r="L748" s="99" t="s">
        <v>1536</v>
      </c>
      <c r="M748" s="99" t="s">
        <v>1537</v>
      </c>
      <c r="N748" s="99">
        <v>2014.8</v>
      </c>
      <c r="O748" s="86">
        <v>40</v>
      </c>
      <c r="P748" s="86">
        <v>1</v>
      </c>
      <c r="Q748" s="86">
        <v>41</v>
      </c>
      <c r="R748" s="86">
        <v>39.8</v>
      </c>
      <c r="S748" s="86">
        <f>O748*Q748</f>
        <v>1640</v>
      </c>
      <c r="T748" s="86" t="s">
        <v>163</v>
      </c>
      <c r="U748" s="86" t="s">
        <v>185</v>
      </c>
      <c r="V748" s="86" t="s">
        <v>185</v>
      </c>
      <c r="W748" s="86" t="s">
        <v>163</v>
      </c>
      <c r="X748" s="86" t="s">
        <v>185</v>
      </c>
      <c r="Y748" s="86"/>
      <c r="Z748" s="86"/>
      <c r="AA748" s="86"/>
      <c r="AB748" s="86"/>
      <c r="AC748" s="86"/>
      <c r="AD748" s="86"/>
      <c r="AE748" s="86"/>
      <c r="AF748" s="86"/>
      <c r="AG748" s="86"/>
      <c r="AH748" s="86"/>
      <c r="AI748" s="86"/>
      <c r="AJ748" s="86"/>
      <c r="AK748" s="86"/>
      <c r="AL748" s="86"/>
      <c r="AM748" s="86"/>
      <c r="AN748" s="86"/>
      <c r="AO748" s="86"/>
      <c r="AP748" s="86"/>
      <c r="AQ748" s="86"/>
      <c r="AR748" s="86"/>
      <c r="AS748" s="86"/>
      <c r="AT748" s="86"/>
      <c r="AU748" s="86"/>
      <c r="AV748" s="86"/>
      <c r="AW748" s="86"/>
      <c r="AX748" s="86"/>
      <c r="AY748" s="86"/>
      <c r="AZ748" s="86"/>
      <c r="BA748" s="86"/>
      <c r="BB748" s="86"/>
      <c r="BC748" s="86"/>
      <c r="BD748" s="86"/>
      <c r="BE748" s="86"/>
      <c r="BF748" s="86"/>
      <c r="BG748" s="86"/>
      <c r="BH748" s="86"/>
      <c r="BI748" s="86"/>
      <c r="BJ748" s="86"/>
      <c r="BK748" s="86"/>
      <c r="BL748" s="86"/>
      <c r="BM748" s="86"/>
      <c r="BN748" s="86"/>
      <c r="BO748" s="86"/>
      <c r="BP748" s="86"/>
      <c r="BQ748" s="86"/>
      <c r="BR748" s="86"/>
      <c r="BS748" s="86"/>
      <c r="BT748" s="86"/>
      <c r="BU748" s="86"/>
      <c r="BV748" s="86"/>
      <c r="BW748" s="86"/>
      <c r="BX748" s="86"/>
      <c r="BY748" s="86"/>
      <c r="BZ748" s="86"/>
      <c r="CA748" s="86"/>
      <c r="CB748" s="86"/>
      <c r="CC748" s="86"/>
      <c r="CD748" s="86"/>
      <c r="CE748" s="86"/>
      <c r="CF748" s="86"/>
      <c r="CG748" s="86"/>
      <c r="CH748" s="86"/>
      <c r="CI748" s="86"/>
      <c r="CJ748" s="86"/>
      <c r="CK748" s="86"/>
      <c r="CL748" s="86"/>
      <c r="CM748" s="86"/>
      <c r="CN748" s="86"/>
      <c r="CO748" s="86"/>
      <c r="CP748" s="86"/>
      <c r="CQ748" s="86"/>
      <c r="CR748" s="86"/>
      <c r="CS748" s="86"/>
      <c r="CT748" s="86"/>
      <c r="CU748" s="86"/>
      <c r="CV748" s="86"/>
      <c r="CW748" s="86"/>
      <c r="CX748" s="86"/>
      <c r="CY748" s="86"/>
      <c r="CZ748" s="86"/>
      <c r="DA748" s="86"/>
      <c r="DB748" s="86"/>
      <c r="DC748" s="86"/>
      <c r="DD748" s="86"/>
      <c r="DE748" s="86"/>
      <c r="DF748" s="86"/>
      <c r="DG748" s="86"/>
      <c r="DH748" s="86"/>
      <c r="DI748" s="86"/>
      <c r="DJ748" s="86"/>
      <c r="DK748" s="86"/>
      <c r="DL748" s="86"/>
      <c r="DM748" s="86"/>
      <c r="DN748" s="86"/>
      <c r="DO748" s="86"/>
      <c r="DP748" s="86"/>
      <c r="DQ748" s="86"/>
      <c r="DR748" s="86"/>
      <c r="DS748" s="86"/>
      <c r="DT748" s="86"/>
      <c r="DU748" s="86"/>
      <c r="DV748" s="86"/>
      <c r="DW748" s="86"/>
      <c r="DX748" s="86"/>
      <c r="DY748" s="86"/>
      <c r="DZ748" s="86"/>
      <c r="EA748" s="86"/>
      <c r="EB748" s="86"/>
      <c r="EC748" s="86"/>
      <c r="ED748" s="86"/>
      <c r="EE748" s="86"/>
      <c r="EF748" s="86"/>
      <c r="EG748" s="86"/>
      <c r="EH748" s="86"/>
      <c r="EI748" s="86"/>
      <c r="EJ748" s="86"/>
      <c r="EK748" s="86"/>
      <c r="EL748" s="86"/>
      <c r="EM748" s="86"/>
      <c r="EN748" s="86"/>
      <c r="EO748" s="86"/>
      <c r="EP748" s="86"/>
      <c r="EQ748" s="86"/>
      <c r="ER748" s="86"/>
      <c r="ES748" s="86"/>
      <c r="ET748" s="86"/>
      <c r="EU748" s="86"/>
      <c r="EV748" s="86"/>
      <c r="EW748" s="86"/>
      <c r="EX748" s="86"/>
      <c r="EY748" s="86"/>
      <c r="EZ748" s="86"/>
      <c r="FA748" s="86"/>
      <c r="FB748" s="86"/>
      <c r="FC748" s="86"/>
      <c r="FD748" s="86"/>
      <c r="FE748" s="86"/>
      <c r="FF748" s="86"/>
      <c r="FG748" s="86"/>
      <c r="FH748" s="86"/>
      <c r="FI748" s="86"/>
      <c r="FJ748" s="86"/>
      <c r="FK748" s="86"/>
      <c r="FL748" s="86"/>
      <c r="FM748" s="86"/>
      <c r="FN748" s="86"/>
      <c r="FO748" s="86"/>
      <c r="FP748" s="86"/>
      <c r="FQ748" s="86"/>
      <c r="FR748" s="86"/>
      <c r="FS748" s="86"/>
      <c r="FT748" s="86"/>
      <c r="FU748" s="86"/>
      <c r="FV748" s="86"/>
      <c r="FW748" s="86"/>
      <c r="FX748" s="86"/>
      <c r="FY748" s="86"/>
      <c r="FZ748" s="86"/>
      <c r="GA748" s="86"/>
      <c r="GB748" s="86"/>
      <c r="GC748" s="86"/>
      <c r="GD748" s="86"/>
      <c r="GE748" s="86"/>
      <c r="GF748" s="86"/>
      <c r="GG748" s="86"/>
      <c r="GH748" s="86"/>
      <c r="GI748" s="86"/>
      <c r="GJ748" s="86"/>
      <c r="GK748" s="86"/>
      <c r="GL748" s="86"/>
      <c r="GM748" s="86"/>
      <c r="GN748" s="86"/>
      <c r="GO748" s="86"/>
      <c r="GP748" s="86"/>
      <c r="GQ748" s="86"/>
      <c r="GR748" s="86"/>
      <c r="GS748" s="86"/>
      <c r="GT748" s="86"/>
      <c r="GU748" s="86"/>
      <c r="GV748" s="86"/>
      <c r="GW748" s="86"/>
      <c r="GX748" s="86"/>
      <c r="GY748" s="86"/>
      <c r="GZ748" s="86"/>
      <c r="HA748" s="86"/>
      <c r="HB748" s="86"/>
      <c r="HC748" s="86"/>
      <c r="HD748" s="86"/>
      <c r="HE748" s="86"/>
      <c r="HF748" s="86"/>
      <c r="HG748" s="86"/>
      <c r="HH748" s="86"/>
      <c r="HI748" s="86"/>
      <c r="HJ748" s="86"/>
      <c r="HK748" s="86"/>
      <c r="HL748" s="86"/>
      <c r="HM748" s="86"/>
      <c r="HN748" s="86"/>
      <c r="HO748" s="86"/>
      <c r="HP748" s="86"/>
      <c r="HQ748" s="86"/>
      <c r="HR748" s="86"/>
      <c r="HS748" s="86"/>
      <c r="HT748" s="86"/>
      <c r="HU748" s="86"/>
      <c r="HV748" s="86"/>
      <c r="HW748" s="86"/>
      <c r="HX748" s="86"/>
      <c r="HY748" s="86"/>
      <c r="HZ748" s="86"/>
      <c r="IA748" s="86"/>
      <c r="IB748" s="86"/>
      <c r="IC748" s="86"/>
      <c r="ID748" s="86"/>
      <c r="IE748" s="86"/>
      <c r="IF748" s="86"/>
      <c r="IG748" s="86"/>
      <c r="IH748" s="86"/>
      <c r="II748" s="86"/>
      <c r="IJ748" s="86"/>
      <c r="IK748" s="86"/>
      <c r="IL748" s="86"/>
      <c r="IM748" s="86"/>
      <c r="IN748" s="86"/>
      <c r="IO748" s="86"/>
      <c r="IP748" s="86"/>
      <c r="IQ748" s="86"/>
      <c r="IR748" s="86"/>
      <c r="IS748" s="86"/>
      <c r="IT748" s="86"/>
      <c r="IU748" s="86"/>
      <c r="IV748" s="86"/>
      <c r="IW748" s="86"/>
      <c r="IX748" s="86"/>
      <c r="IY748" s="86"/>
      <c r="IZ748" s="86"/>
      <c r="JA748" s="86"/>
      <c r="JB748" s="86"/>
      <c r="JC748" s="86"/>
      <c r="JD748" s="86"/>
      <c r="JE748" s="86"/>
      <c r="JF748" s="86"/>
      <c r="JG748" s="86"/>
      <c r="JH748" s="86"/>
      <c r="JI748" s="86"/>
      <c r="JJ748" s="86"/>
      <c r="JK748" s="86"/>
      <c r="JL748" s="86"/>
      <c r="JM748" s="86"/>
      <c r="JN748" s="86"/>
      <c r="JO748" s="86"/>
      <c r="JP748" s="86"/>
      <c r="JQ748" s="86"/>
      <c r="JR748" s="86"/>
      <c r="JS748" s="86"/>
      <c r="JT748" s="86"/>
      <c r="JU748" s="86"/>
      <c r="JV748" s="86"/>
      <c r="JW748" s="86"/>
      <c r="JX748" s="86"/>
      <c r="JY748" s="86"/>
      <c r="JZ748" s="86"/>
      <c r="KA748" s="86"/>
      <c r="KB748" s="86"/>
      <c r="KC748" s="86"/>
      <c r="KD748" s="86"/>
      <c r="KE748" s="86"/>
      <c r="KF748" s="86"/>
      <c r="KG748" s="86"/>
      <c r="KH748" s="86"/>
      <c r="KI748" s="86"/>
      <c r="KJ748" s="86"/>
      <c r="KK748" s="86"/>
      <c r="KL748" s="86"/>
      <c r="KM748" s="86"/>
      <c r="KN748" s="86"/>
      <c r="KO748" s="86"/>
      <c r="KP748" s="86"/>
      <c r="KQ748" s="86"/>
      <c r="KR748" s="86"/>
      <c r="KS748" s="86"/>
      <c r="KT748" s="86"/>
      <c r="KU748" s="86"/>
      <c r="KV748" s="86"/>
      <c r="KW748" s="86"/>
      <c r="KX748" s="86"/>
      <c r="KY748" s="86"/>
      <c r="KZ748" s="86"/>
      <c r="LA748" s="86"/>
      <c r="LB748" s="86"/>
      <c r="LC748" s="86"/>
      <c r="LD748" s="86"/>
      <c r="LE748" s="86"/>
      <c r="LF748" s="86"/>
      <c r="LG748" s="86"/>
      <c r="LH748" s="86"/>
      <c r="LI748" s="86"/>
      <c r="LJ748" s="86"/>
      <c r="LK748" s="86"/>
      <c r="LL748" s="86"/>
      <c r="LM748" s="86"/>
      <c r="LN748" s="86"/>
      <c r="LO748" s="86"/>
      <c r="LP748" s="86"/>
      <c r="LQ748" s="86"/>
      <c r="LR748" s="86"/>
      <c r="LS748" s="86"/>
      <c r="LT748" s="86"/>
      <c r="LU748" s="86"/>
      <c r="LV748" s="86"/>
      <c r="LW748" s="86"/>
      <c r="LX748" s="86"/>
      <c r="LY748" s="86"/>
      <c r="LZ748" s="86"/>
      <c r="MA748" s="86"/>
      <c r="MB748" s="86"/>
      <c r="MC748" s="86"/>
      <c r="MD748" s="86"/>
      <c r="ME748" s="86"/>
      <c r="MF748" s="86"/>
      <c r="MG748" s="86"/>
      <c r="MH748" s="86"/>
      <c r="MI748" s="86"/>
      <c r="MJ748" s="86"/>
      <c r="MK748" s="86"/>
      <c r="ML748" s="86"/>
      <c r="MM748" s="86"/>
      <c r="MN748" s="86"/>
      <c r="MO748" s="86"/>
      <c r="MP748" s="86"/>
      <c r="MQ748" s="86"/>
      <c r="MR748" s="86"/>
      <c r="MS748" s="86"/>
      <c r="MT748" s="86"/>
      <c r="MU748" s="86"/>
      <c r="MV748" s="86"/>
      <c r="MW748" s="86"/>
      <c r="MX748" s="86"/>
      <c r="MY748" s="86"/>
      <c r="MZ748" s="86"/>
      <c r="NA748" s="86"/>
      <c r="NB748" s="86"/>
      <c r="NC748" s="86"/>
      <c r="ND748" s="86"/>
      <c r="NE748" s="86"/>
      <c r="NF748" s="86"/>
      <c r="NG748" s="86"/>
      <c r="NH748" s="86"/>
      <c r="NI748" s="86"/>
      <c r="NJ748" s="86"/>
      <c r="NK748" s="86"/>
      <c r="NL748" s="86"/>
      <c r="NM748" s="86"/>
      <c r="NN748" s="86"/>
      <c r="NO748" s="86"/>
      <c r="NP748" s="86"/>
      <c r="NQ748" s="86"/>
      <c r="NR748" s="86"/>
      <c r="NS748" s="86"/>
      <c r="NT748" s="86"/>
      <c r="NU748" s="86"/>
      <c r="NV748" s="86"/>
      <c r="NW748" s="86"/>
      <c r="NX748" s="86"/>
      <c r="NY748" s="86"/>
      <c r="NZ748" s="86"/>
      <c r="OA748" s="86"/>
      <c r="OB748" s="86"/>
      <c r="OC748" s="86"/>
      <c r="OD748" s="86"/>
      <c r="OE748" s="86"/>
      <c r="OF748" s="86"/>
      <c r="OG748" s="86"/>
      <c r="OH748" s="86"/>
      <c r="OI748" s="86"/>
      <c r="OJ748" s="86"/>
      <c r="OK748" s="86"/>
      <c r="OL748" s="86"/>
      <c r="OM748" s="86"/>
      <c r="ON748" s="86"/>
      <c r="OO748" s="86"/>
      <c r="OP748" s="86"/>
      <c r="OQ748" s="86"/>
      <c r="OR748" s="86"/>
      <c r="OS748" s="86"/>
      <c r="OT748" s="86"/>
      <c r="OU748" s="86"/>
      <c r="OV748" s="86"/>
      <c r="OW748" s="86"/>
      <c r="OX748" s="86"/>
      <c r="OY748" s="86"/>
      <c r="OZ748" s="86"/>
      <c r="PA748" s="86"/>
      <c r="PB748" s="86"/>
      <c r="PC748" s="86"/>
      <c r="PD748" s="86"/>
      <c r="PE748" s="86"/>
      <c r="PF748" s="86"/>
      <c r="PG748" s="86"/>
      <c r="PH748" s="86"/>
      <c r="PI748" s="86"/>
      <c r="PJ748" s="86"/>
      <c r="PK748" s="86"/>
      <c r="PL748" s="86"/>
      <c r="PM748" s="86"/>
      <c r="PN748" s="86"/>
      <c r="PO748" s="86"/>
      <c r="PP748" s="86"/>
      <c r="PQ748" s="86"/>
      <c r="PR748" s="86"/>
      <c r="PS748" s="86"/>
      <c r="PT748" s="86"/>
      <c r="PU748" s="86"/>
      <c r="PV748" s="86"/>
      <c r="PW748" s="86"/>
      <c r="PX748" s="86"/>
      <c r="PY748" s="86"/>
      <c r="PZ748" s="86"/>
      <c r="QA748" s="86"/>
      <c r="QB748" s="86"/>
      <c r="QC748" s="86"/>
      <c r="QD748" s="86"/>
      <c r="QE748" s="86"/>
      <c r="QF748" s="86"/>
      <c r="QG748" s="86"/>
      <c r="QH748" s="86"/>
      <c r="QI748" s="86"/>
      <c r="QJ748" s="86"/>
      <c r="QK748" s="86"/>
      <c r="QL748" s="86"/>
      <c r="QM748" s="86"/>
      <c r="QN748" s="86"/>
      <c r="QO748" s="86"/>
      <c r="QP748" s="86"/>
      <c r="QQ748" s="86"/>
      <c r="QR748" s="86"/>
      <c r="QS748" s="86"/>
      <c r="QT748" s="86"/>
      <c r="QU748" s="86"/>
      <c r="QV748" s="86"/>
      <c r="QW748" s="86"/>
      <c r="QX748" s="86"/>
      <c r="QY748" s="86"/>
      <c r="QZ748" s="86"/>
      <c r="RA748" s="86"/>
      <c r="RB748" s="86"/>
      <c r="RC748" s="86"/>
      <c r="RD748" s="86"/>
      <c r="RE748" s="86"/>
      <c r="RF748" s="86"/>
      <c r="RG748" s="86"/>
      <c r="RH748" s="86"/>
      <c r="RI748" s="86"/>
      <c r="RJ748" s="86"/>
      <c r="RK748" s="86"/>
      <c r="RL748" s="86"/>
      <c r="RM748" s="86"/>
      <c r="RN748" s="86"/>
      <c r="RO748" s="86"/>
      <c r="RP748" s="86"/>
      <c r="RQ748" s="86"/>
      <c r="RR748" s="86"/>
      <c r="RS748" s="86"/>
      <c r="RT748" s="86"/>
      <c r="RU748" s="86"/>
      <c r="RV748" s="86"/>
      <c r="RW748" s="86"/>
      <c r="RX748" s="86"/>
      <c r="RY748" s="86"/>
      <c r="RZ748" s="86"/>
      <c r="SA748" s="86"/>
      <c r="SB748" s="86"/>
      <c r="SC748" s="86"/>
      <c r="SD748" s="86"/>
      <c r="SE748" s="86"/>
      <c r="SF748" s="86"/>
      <c r="SG748" s="86"/>
      <c r="SH748" s="86"/>
      <c r="SI748" s="86"/>
      <c r="SJ748" s="86"/>
      <c r="SK748" s="86"/>
      <c r="SL748" s="86"/>
      <c r="SM748" s="86"/>
      <c r="SN748" s="86"/>
      <c r="SO748" s="86"/>
      <c r="SP748" s="86"/>
      <c r="SQ748" s="86"/>
      <c r="SR748" s="86"/>
      <c r="SS748" s="86"/>
      <c r="ST748" s="86"/>
      <c r="SU748" s="86"/>
      <c r="SV748" s="86"/>
      <c r="SW748" s="86"/>
      <c r="SX748" s="86"/>
      <c r="SY748" s="86"/>
      <c r="SZ748" s="86"/>
      <c r="TA748" s="86"/>
      <c r="TB748" s="86"/>
      <c r="TC748" s="86"/>
      <c r="TD748" s="86"/>
      <c r="TE748" s="86"/>
      <c r="TF748" s="86"/>
      <c r="TG748" s="86"/>
      <c r="TH748" s="86"/>
      <c r="TI748" s="86"/>
      <c r="TJ748" s="86"/>
      <c r="TK748" s="86"/>
      <c r="TL748" s="86"/>
      <c r="TM748" s="86"/>
      <c r="TN748" s="86"/>
      <c r="TO748" s="86"/>
      <c r="TP748" s="86"/>
      <c r="TQ748" s="86"/>
      <c r="TR748" s="86"/>
      <c r="TS748" s="86"/>
      <c r="TT748" s="86"/>
      <c r="TU748" s="86"/>
      <c r="TV748" s="86"/>
      <c r="TW748" s="86"/>
      <c r="TX748" s="86"/>
      <c r="TY748" s="86"/>
      <c r="TZ748" s="86"/>
      <c r="UA748" s="86"/>
      <c r="UB748" s="86"/>
      <c r="UC748" s="86"/>
      <c r="UD748" s="86"/>
      <c r="UE748" s="86"/>
      <c r="UF748" s="86"/>
      <c r="UG748" s="86"/>
      <c r="UH748" s="86"/>
      <c r="UI748" s="86"/>
      <c r="UJ748" s="86"/>
      <c r="UK748" s="86"/>
      <c r="UL748" s="86"/>
      <c r="UM748" s="86"/>
      <c r="UN748" s="86"/>
      <c r="UO748" s="86"/>
      <c r="UP748" s="86"/>
      <c r="UQ748" s="86"/>
      <c r="UR748" s="86"/>
      <c r="US748" s="86"/>
      <c r="UT748" s="86"/>
      <c r="UU748" s="86"/>
      <c r="UV748" s="86"/>
      <c r="UW748" s="86"/>
      <c r="UX748" s="86"/>
      <c r="UY748" s="86"/>
      <c r="UZ748" s="86"/>
      <c r="VA748" s="86"/>
      <c r="VB748" s="86"/>
      <c r="VC748" s="86"/>
      <c r="VD748" s="86"/>
      <c r="VE748" s="86"/>
      <c r="VF748" s="86"/>
      <c r="VG748" s="86"/>
      <c r="VH748" s="86"/>
      <c r="VI748" s="86"/>
      <c r="VJ748" s="86"/>
      <c r="VK748" s="86"/>
      <c r="VL748" s="86"/>
      <c r="VM748" s="86"/>
      <c r="VN748" s="86"/>
      <c r="VO748" s="86"/>
      <c r="VP748" s="86"/>
      <c r="VQ748" s="86"/>
      <c r="VR748" s="86"/>
      <c r="VS748" s="86"/>
      <c r="VT748" s="86"/>
      <c r="VU748" s="86"/>
      <c r="VV748" s="86"/>
      <c r="VW748" s="86"/>
      <c r="VX748" s="86"/>
      <c r="VY748" s="86"/>
      <c r="VZ748" s="86"/>
      <c r="WA748" s="86"/>
      <c r="WB748" s="86"/>
      <c r="WC748" s="86"/>
      <c r="WD748" s="86"/>
      <c r="WE748" s="86"/>
      <c r="WF748" s="86"/>
      <c r="WG748" s="86"/>
      <c r="WH748" s="86"/>
      <c r="WI748" s="86"/>
      <c r="WJ748" s="86"/>
      <c r="WK748" s="86"/>
      <c r="WL748" s="86"/>
      <c r="WM748" s="86"/>
      <c r="WN748" s="86"/>
      <c r="WO748" s="86"/>
      <c r="WP748" s="86"/>
      <c r="WQ748" s="86"/>
      <c r="WR748" s="86"/>
      <c r="WS748" s="86"/>
      <c r="WT748" s="86"/>
      <c r="WU748" s="86"/>
      <c r="WV748" s="86"/>
      <c r="WW748" s="86"/>
      <c r="WX748" s="86"/>
      <c r="WY748" s="86"/>
      <c r="WZ748" s="86"/>
      <c r="XA748" s="86"/>
      <c r="XB748" s="86"/>
      <c r="XC748" s="86"/>
      <c r="XD748" s="86"/>
      <c r="XE748" s="86"/>
      <c r="XF748" s="86"/>
      <c r="XG748" s="86"/>
      <c r="XH748" s="86"/>
      <c r="XI748" s="86"/>
      <c r="XJ748" s="86"/>
      <c r="XK748" s="86"/>
      <c r="XL748" s="86"/>
      <c r="XM748" s="86"/>
      <c r="XN748" s="86"/>
      <c r="XO748" s="86"/>
      <c r="XP748" s="86"/>
      <c r="XQ748" s="86"/>
      <c r="XR748" s="86"/>
      <c r="XS748" s="86"/>
      <c r="XT748" s="86"/>
      <c r="XU748" s="86"/>
      <c r="XV748" s="86"/>
      <c r="XW748" s="86"/>
      <c r="XX748" s="86"/>
      <c r="XY748" s="86"/>
      <c r="XZ748" s="86"/>
      <c r="YA748" s="86"/>
      <c r="YB748" s="86"/>
      <c r="YC748" s="86"/>
      <c r="YD748" s="86"/>
      <c r="YE748" s="86"/>
      <c r="YF748" s="86"/>
      <c r="YG748" s="86"/>
      <c r="YH748" s="86"/>
      <c r="YI748" s="86"/>
      <c r="YJ748" s="86"/>
      <c r="YK748" s="86"/>
      <c r="YL748" s="86"/>
      <c r="YM748" s="86"/>
      <c r="YN748" s="86"/>
      <c r="YO748" s="86"/>
      <c r="YP748" s="86"/>
      <c r="YQ748" s="86"/>
      <c r="YR748" s="86"/>
      <c r="YS748" s="86"/>
      <c r="YT748" s="86"/>
      <c r="YU748" s="86"/>
      <c r="YV748" s="86"/>
      <c r="YW748" s="86"/>
      <c r="YX748" s="86"/>
      <c r="YY748" s="86"/>
      <c r="YZ748" s="86"/>
      <c r="ZA748" s="86"/>
      <c r="ZB748" s="86"/>
      <c r="ZC748" s="86"/>
      <c r="ZD748" s="86"/>
      <c r="ZE748" s="86"/>
      <c r="ZF748" s="86"/>
      <c r="ZG748" s="86"/>
      <c r="ZH748" s="86"/>
      <c r="ZI748" s="86"/>
      <c r="ZJ748" s="86"/>
      <c r="ZK748" s="86"/>
      <c r="ZL748" s="86"/>
      <c r="ZM748" s="86"/>
      <c r="ZN748" s="86"/>
      <c r="ZO748" s="86"/>
      <c r="ZP748" s="86"/>
      <c r="ZQ748" s="86"/>
      <c r="ZR748" s="86"/>
      <c r="ZS748" s="86"/>
      <c r="ZT748" s="86"/>
      <c r="ZU748" s="86"/>
      <c r="ZV748" s="86"/>
      <c r="ZW748" s="86"/>
      <c r="ZX748" s="86"/>
      <c r="ZY748" s="86"/>
      <c r="ZZ748" s="86"/>
      <c r="AAA748" s="86"/>
      <c r="AAB748" s="86"/>
      <c r="AAC748" s="86"/>
      <c r="AAD748" s="86"/>
      <c r="AAE748" s="86"/>
      <c r="AAF748" s="86"/>
      <c r="AAG748" s="86"/>
      <c r="AAH748" s="86"/>
      <c r="AAI748" s="86"/>
      <c r="AAJ748" s="86"/>
      <c r="AAK748" s="86"/>
      <c r="AAL748" s="86"/>
      <c r="AAM748" s="86"/>
      <c r="AAN748" s="86"/>
      <c r="AAO748" s="86"/>
      <c r="AAP748" s="86"/>
      <c r="AAQ748" s="86"/>
      <c r="AAR748" s="86"/>
      <c r="AAS748" s="86"/>
      <c r="AAT748" s="86"/>
      <c r="AAU748" s="86"/>
      <c r="AAV748" s="86"/>
      <c r="AAW748" s="86"/>
      <c r="AAX748" s="86"/>
      <c r="AAY748" s="86"/>
      <c r="AAZ748" s="86"/>
      <c r="ABA748" s="86"/>
      <c r="ABB748" s="86"/>
      <c r="ABC748" s="86"/>
      <c r="ABD748" s="86"/>
      <c r="ABE748" s="86"/>
      <c r="ABF748" s="86"/>
      <c r="ABG748" s="86"/>
      <c r="ABH748" s="86"/>
      <c r="ABI748" s="86"/>
      <c r="ABJ748" s="86"/>
      <c r="ABK748" s="86"/>
      <c r="ABL748" s="86"/>
      <c r="ABM748" s="86"/>
      <c r="ABN748" s="86"/>
      <c r="ABO748" s="86"/>
      <c r="ABP748" s="86"/>
      <c r="ABQ748" s="86"/>
      <c r="ABR748" s="86"/>
      <c r="ABS748" s="86"/>
      <c r="ABT748" s="86"/>
      <c r="ABU748" s="86"/>
      <c r="ABV748" s="86"/>
      <c r="ABW748" s="86"/>
      <c r="ABX748" s="86"/>
      <c r="ABY748" s="86"/>
      <c r="ABZ748" s="86"/>
      <c r="ACA748" s="86"/>
      <c r="ACB748" s="86"/>
      <c r="ACC748" s="86"/>
      <c r="ACD748" s="86"/>
      <c r="ACE748" s="86"/>
      <c r="ACF748" s="86"/>
      <c r="ACG748" s="86"/>
      <c r="ACH748" s="86"/>
      <c r="ACI748" s="86"/>
      <c r="ACJ748" s="86"/>
      <c r="ACK748" s="86"/>
      <c r="ACL748" s="86"/>
      <c r="ACM748" s="86"/>
      <c r="ACN748" s="86"/>
      <c r="ACO748" s="86"/>
      <c r="ACP748" s="86"/>
      <c r="ACQ748" s="86"/>
      <c r="ACR748" s="86"/>
      <c r="ACS748" s="86"/>
      <c r="ACT748" s="86"/>
      <c r="ACU748" s="86"/>
      <c r="ACV748" s="86"/>
      <c r="ACW748" s="86"/>
      <c r="ACX748" s="86"/>
      <c r="ACY748" s="86"/>
      <c r="ACZ748" s="86"/>
      <c r="ADA748" s="86"/>
      <c r="ADB748" s="86"/>
      <c r="ADC748" s="86"/>
      <c r="ADD748" s="86"/>
      <c r="ADE748" s="86"/>
      <c r="ADF748" s="86"/>
      <c r="ADG748" s="86"/>
      <c r="ADH748" s="86"/>
      <c r="ADI748" s="86"/>
      <c r="ADJ748" s="86"/>
      <c r="ADK748" s="86"/>
      <c r="ADL748" s="86"/>
      <c r="ADM748" s="86"/>
      <c r="ADN748" s="86"/>
      <c r="ADO748" s="86"/>
      <c r="ADP748" s="86"/>
      <c r="ADQ748" s="86"/>
      <c r="ADR748" s="86"/>
      <c r="ADS748" s="86"/>
      <c r="ADT748" s="86"/>
      <c r="ADU748" s="86"/>
      <c r="ADV748" s="86"/>
      <c r="ADW748" s="86"/>
      <c r="ADX748" s="86"/>
      <c r="ADY748" s="86"/>
      <c r="ADZ748" s="86"/>
      <c r="AEA748" s="86"/>
      <c r="AEB748" s="86"/>
      <c r="AEC748" s="86"/>
      <c r="AED748" s="86"/>
      <c r="AEE748" s="86"/>
      <c r="AEF748" s="86"/>
      <c r="AEG748" s="86"/>
      <c r="AEH748" s="86"/>
      <c r="AEI748" s="86"/>
      <c r="AEJ748" s="86"/>
      <c r="AEK748" s="86"/>
      <c r="AEL748" s="86"/>
      <c r="AEM748" s="86"/>
      <c r="AEN748" s="86"/>
      <c r="AEO748" s="86"/>
      <c r="AEP748" s="86"/>
      <c r="AEQ748" s="86"/>
      <c r="AER748" s="86"/>
      <c r="AES748" s="86"/>
      <c r="AET748" s="86"/>
      <c r="AEU748" s="86"/>
      <c r="AEV748" s="86"/>
      <c r="AEW748" s="86"/>
      <c r="AEX748" s="86"/>
      <c r="AEY748" s="86"/>
      <c r="AEZ748" s="86"/>
      <c r="AFA748" s="86"/>
      <c r="AFB748" s="86"/>
      <c r="AFC748" s="86"/>
      <c r="AFD748" s="86"/>
      <c r="AFE748" s="86"/>
      <c r="AFF748" s="86"/>
      <c r="AFG748" s="86"/>
      <c r="AFH748" s="86"/>
      <c r="AFI748" s="86"/>
      <c r="AFJ748" s="86"/>
      <c r="AFK748" s="86"/>
      <c r="AFL748" s="86"/>
      <c r="AFM748" s="86"/>
      <c r="AFN748" s="86"/>
      <c r="AFO748" s="86"/>
      <c r="AFP748" s="86"/>
      <c r="AFQ748" s="86"/>
      <c r="AFR748" s="86"/>
      <c r="AFS748" s="86"/>
      <c r="AFT748" s="86"/>
      <c r="AFU748" s="86"/>
      <c r="AFV748" s="86"/>
      <c r="AFW748" s="86"/>
      <c r="AFX748" s="86"/>
      <c r="AFY748" s="86"/>
      <c r="AFZ748" s="86"/>
      <c r="AGA748" s="86"/>
      <c r="AGB748" s="86"/>
      <c r="AGC748" s="86"/>
      <c r="AGD748" s="86"/>
      <c r="AGE748" s="86"/>
      <c r="AGF748" s="86"/>
      <c r="AGG748" s="86"/>
      <c r="AGH748" s="86"/>
      <c r="AGI748" s="86"/>
      <c r="AGJ748" s="86"/>
      <c r="AGK748" s="86"/>
      <c r="AGL748" s="86"/>
      <c r="AGM748" s="86"/>
      <c r="AGN748" s="86"/>
      <c r="AGO748" s="86"/>
      <c r="AGP748" s="86"/>
      <c r="AGQ748" s="86"/>
      <c r="AGR748" s="86"/>
      <c r="AGS748" s="86"/>
      <c r="AGT748" s="86"/>
      <c r="AGU748" s="86"/>
      <c r="AGV748" s="86"/>
      <c r="AGW748" s="86"/>
      <c r="AGX748" s="86"/>
      <c r="AGY748" s="86"/>
      <c r="AGZ748" s="86"/>
      <c r="AHA748" s="86"/>
      <c r="AHB748" s="86"/>
      <c r="AHC748" s="86"/>
      <c r="AHD748" s="86"/>
      <c r="AHE748" s="86"/>
      <c r="AHF748" s="86"/>
      <c r="AHG748" s="86"/>
      <c r="AHH748" s="86"/>
      <c r="AHI748" s="86"/>
      <c r="AHJ748" s="86"/>
      <c r="AHK748" s="86"/>
      <c r="AHL748" s="86"/>
      <c r="AHM748" s="86"/>
      <c r="AHN748" s="86"/>
      <c r="AHO748" s="86"/>
      <c r="AHP748" s="86"/>
      <c r="AHQ748" s="86"/>
      <c r="AHR748" s="86"/>
      <c r="AHS748" s="86"/>
      <c r="AHT748" s="86"/>
      <c r="AHU748" s="86"/>
      <c r="AHV748" s="86"/>
      <c r="AHW748" s="86"/>
      <c r="AHX748" s="86"/>
      <c r="AHY748" s="86"/>
      <c r="AHZ748" s="86"/>
      <c r="AIA748" s="86"/>
      <c r="AIB748" s="86"/>
      <c r="AIC748" s="86"/>
      <c r="AID748" s="86"/>
      <c r="AIE748" s="86"/>
      <c r="AIF748" s="86"/>
      <c r="AIG748" s="86"/>
      <c r="AIH748" s="86"/>
      <c r="AII748" s="86"/>
      <c r="AIJ748" s="86"/>
      <c r="AIK748" s="86"/>
      <c r="AIL748" s="86"/>
      <c r="AIM748" s="86"/>
      <c r="AIN748" s="86"/>
      <c r="AIO748" s="86"/>
      <c r="AIP748" s="86"/>
      <c r="AIQ748" s="86"/>
      <c r="AIR748" s="86"/>
      <c r="AIS748" s="86"/>
      <c r="AIT748" s="86"/>
      <c r="AIU748" s="86"/>
      <c r="AIV748" s="86"/>
      <c r="AIW748" s="86"/>
      <c r="AIX748" s="86"/>
      <c r="AIY748" s="86"/>
      <c r="AIZ748" s="86"/>
      <c r="AJA748" s="86"/>
      <c r="AJB748" s="86"/>
      <c r="AJC748" s="86"/>
      <c r="AJD748" s="86"/>
      <c r="AJE748" s="86"/>
      <c r="AJF748" s="86"/>
      <c r="AJG748" s="86"/>
      <c r="AJH748" s="86"/>
      <c r="AJI748" s="86"/>
      <c r="AJJ748" s="86"/>
      <c r="AJK748" s="86"/>
      <c r="AJL748" s="86"/>
      <c r="AJM748" s="86"/>
      <c r="AJN748" s="86"/>
      <c r="AJO748" s="86"/>
      <c r="AJP748" s="86"/>
      <c r="AJQ748" s="86"/>
      <c r="AJR748" s="86"/>
      <c r="AJS748" s="86"/>
      <c r="AJT748" s="86"/>
      <c r="AJU748" s="86"/>
      <c r="AJV748" s="86"/>
      <c r="AJW748" s="86"/>
      <c r="AJX748" s="86"/>
      <c r="AJY748" s="86"/>
      <c r="AJZ748" s="86"/>
      <c r="AKA748" s="86"/>
      <c r="AKB748" s="86"/>
      <c r="AKC748" s="86"/>
      <c r="AKD748" s="86"/>
      <c r="AKE748" s="86"/>
      <c r="AKF748" s="86"/>
      <c r="AKG748" s="86"/>
      <c r="AKH748" s="86"/>
      <c r="AKI748" s="86"/>
      <c r="AKJ748" s="86"/>
      <c r="AKK748" s="86"/>
      <c r="AKL748" s="86"/>
      <c r="AKM748" s="86"/>
      <c r="AKN748" s="86"/>
      <c r="AKO748" s="86"/>
      <c r="AKP748" s="86"/>
      <c r="AKQ748" s="86"/>
      <c r="AKR748" s="86"/>
      <c r="AKS748" s="86"/>
      <c r="AKT748" s="86"/>
      <c r="AKU748" s="86"/>
      <c r="AKV748" s="86"/>
      <c r="AKW748" s="86"/>
      <c r="AKX748" s="86"/>
      <c r="AKY748" s="86"/>
      <c r="AKZ748" s="86"/>
      <c r="ALA748" s="86"/>
      <c r="ALB748" s="86"/>
      <c r="ALC748" s="86"/>
      <c r="ALD748" s="86"/>
      <c r="ALE748" s="86"/>
      <c r="ALF748" s="86"/>
      <c r="ALG748" s="86"/>
      <c r="ALH748" s="86"/>
      <c r="ALI748" s="86"/>
      <c r="ALJ748" s="86"/>
      <c r="ALK748" s="86"/>
      <c r="ALL748" s="86"/>
      <c r="ALM748" s="86"/>
      <c r="ALN748" s="86"/>
      <c r="ALO748" s="86"/>
      <c r="ALP748" s="86"/>
      <c r="ALQ748" s="86"/>
      <c r="ALR748" s="86"/>
      <c r="ALS748" s="86"/>
      <c r="ALT748" s="86"/>
      <c r="ALU748" s="86"/>
      <c r="ALV748" s="86"/>
      <c r="ALW748" s="86"/>
      <c r="ALX748" s="86"/>
      <c r="ALY748" s="86"/>
      <c r="ALZ748" s="86"/>
      <c r="AMA748" s="86"/>
      <c r="AMB748" s="86"/>
      <c r="AMC748" s="86"/>
      <c r="AMD748" s="86"/>
      <c r="AME748" s="86"/>
      <c r="AMF748" s="86"/>
      <c r="AMG748" s="86"/>
      <c r="AMH748" s="86"/>
      <c r="AMI748" s="86"/>
      <c r="AMJ748" s="86"/>
      <c r="AMK748" s="86"/>
      <c r="AML748" s="86"/>
      <c r="AMM748" s="86"/>
      <c r="AMN748" s="86"/>
      <c r="AMO748" s="86"/>
      <c r="AMP748" s="86"/>
      <c r="AMQ748" s="86"/>
      <c r="AMR748" s="86"/>
      <c r="AMS748" s="86"/>
      <c r="AMT748" s="86"/>
      <c r="AMU748" s="86"/>
      <c r="AMV748" s="86"/>
      <c r="AMW748" s="86"/>
      <c r="AMX748" s="86"/>
      <c r="AMY748" s="86"/>
      <c r="AMZ748" s="86"/>
      <c r="ANA748" s="86"/>
      <c r="ANB748" s="86"/>
      <c r="ANC748" s="86"/>
      <c r="AND748" s="86"/>
      <c r="ANE748" s="86"/>
      <c r="ANF748" s="86"/>
      <c r="ANG748" s="86"/>
      <c r="ANH748" s="86"/>
      <c r="ANI748" s="86"/>
      <c r="ANJ748" s="86"/>
      <c r="ANK748" s="86"/>
      <c r="ANL748" s="86"/>
      <c r="ANM748" s="86"/>
      <c r="ANN748" s="86"/>
      <c r="ANO748" s="86"/>
      <c r="ANP748" s="86"/>
      <c r="ANQ748" s="86"/>
      <c r="ANR748" s="86"/>
      <c r="ANS748" s="86"/>
      <c r="ANT748" s="86"/>
      <c r="ANU748" s="86"/>
      <c r="ANV748" s="86"/>
      <c r="ANW748" s="86"/>
      <c r="ANX748" s="86"/>
      <c r="ANY748" s="86"/>
      <c r="ANZ748" s="86"/>
      <c r="AOA748" s="86"/>
      <c r="AOB748" s="86"/>
      <c r="AOC748" s="86"/>
      <c r="AOD748" s="86"/>
      <c r="AOE748" s="86"/>
      <c r="AOF748" s="86"/>
      <c r="AOG748" s="86"/>
      <c r="AOH748" s="86"/>
      <c r="AOI748" s="86"/>
      <c r="AOJ748" s="86"/>
      <c r="AOK748" s="86"/>
      <c r="AOL748" s="86"/>
      <c r="AOM748" s="86"/>
      <c r="AON748" s="86"/>
      <c r="AOO748" s="86"/>
      <c r="AOP748" s="86"/>
      <c r="AOQ748" s="86"/>
      <c r="AOR748" s="86"/>
      <c r="AOS748" s="86"/>
      <c r="AOT748" s="86"/>
      <c r="AOU748" s="86"/>
      <c r="AOV748" s="86"/>
      <c r="AOW748" s="86"/>
      <c r="AOX748" s="86"/>
      <c r="AOY748" s="86"/>
      <c r="AOZ748" s="86"/>
      <c r="APA748" s="86"/>
      <c r="APB748" s="86"/>
      <c r="APC748" s="86"/>
      <c r="APD748" s="86"/>
      <c r="APE748" s="86"/>
      <c r="APF748" s="86"/>
      <c r="APG748" s="86"/>
      <c r="APH748" s="86"/>
      <c r="API748" s="86"/>
      <c r="APJ748" s="86"/>
      <c r="APK748" s="86"/>
      <c r="APL748" s="86"/>
      <c r="APM748" s="86"/>
      <c r="APN748" s="86"/>
      <c r="APO748" s="86"/>
      <c r="APP748" s="86"/>
      <c r="APQ748" s="86"/>
      <c r="APR748" s="86"/>
      <c r="APS748" s="86"/>
      <c r="APT748" s="86"/>
      <c r="APU748" s="86"/>
      <c r="APV748" s="86"/>
      <c r="APW748" s="86"/>
      <c r="APX748" s="86"/>
      <c r="APY748" s="86"/>
      <c r="APZ748" s="86"/>
      <c r="AQA748" s="86"/>
      <c r="AQB748" s="86"/>
      <c r="AQC748" s="86"/>
      <c r="AQD748" s="86"/>
      <c r="AQE748" s="86"/>
      <c r="AQF748" s="86"/>
      <c r="AQG748" s="86"/>
      <c r="AQH748" s="86"/>
      <c r="AQI748" s="86"/>
      <c r="AQJ748" s="86"/>
      <c r="AQK748" s="86"/>
      <c r="AQL748" s="86"/>
      <c r="AQM748" s="86"/>
      <c r="AQN748" s="86"/>
      <c r="AQO748" s="86"/>
      <c r="AQP748" s="86"/>
      <c r="AQQ748" s="86"/>
      <c r="AQR748" s="86"/>
      <c r="AQS748" s="86"/>
      <c r="AQT748" s="86"/>
      <c r="AQU748" s="86"/>
      <c r="AQV748" s="86"/>
      <c r="AQW748" s="86"/>
      <c r="AQX748" s="86"/>
      <c r="AQY748" s="86"/>
      <c r="AQZ748" s="86"/>
      <c r="ARA748" s="86"/>
      <c r="ARB748" s="86"/>
      <c r="ARC748" s="86"/>
      <c r="ARD748" s="86"/>
      <c r="ARE748" s="86"/>
      <c r="ARF748" s="86"/>
      <c r="ARG748" s="86"/>
      <c r="ARH748" s="86"/>
      <c r="ARI748" s="86"/>
      <c r="ARJ748" s="86"/>
      <c r="ARK748" s="86"/>
      <c r="ARL748" s="86"/>
      <c r="ARM748" s="86"/>
      <c r="ARN748" s="86"/>
      <c r="ARO748" s="86"/>
      <c r="ARP748" s="86"/>
      <c r="ARQ748" s="86"/>
      <c r="ARR748" s="86"/>
      <c r="ARS748" s="86"/>
      <c r="ART748" s="86"/>
      <c r="ARU748" s="86"/>
      <c r="ARV748" s="86"/>
      <c r="ARW748" s="86"/>
      <c r="ARX748" s="86"/>
      <c r="ARY748" s="86"/>
      <c r="ARZ748" s="86"/>
      <c r="ASA748" s="86"/>
      <c r="ASB748" s="86"/>
      <c r="ASC748" s="86"/>
      <c r="ASD748" s="86"/>
      <c r="ASE748" s="86"/>
      <c r="ASF748" s="86"/>
      <c r="ASG748" s="86"/>
      <c r="ASH748" s="86"/>
      <c r="ASI748" s="86"/>
      <c r="ASJ748" s="86"/>
      <c r="ASK748" s="86"/>
      <c r="ASL748" s="86"/>
      <c r="ASM748" s="86"/>
      <c r="ASN748" s="86"/>
      <c r="ASO748" s="86"/>
      <c r="ASP748" s="86"/>
      <c r="ASQ748" s="86"/>
      <c r="ASR748" s="86"/>
      <c r="ASS748" s="86"/>
      <c r="AST748" s="86"/>
      <c r="ASU748" s="86"/>
      <c r="ASV748" s="86"/>
      <c r="ASW748" s="86"/>
      <c r="ASX748" s="86"/>
      <c r="ASY748" s="86"/>
      <c r="ASZ748" s="86"/>
      <c r="ATA748" s="86"/>
      <c r="ATB748" s="86"/>
      <c r="ATC748" s="86"/>
      <c r="ATD748" s="86"/>
      <c r="ATE748" s="86"/>
      <c r="ATF748" s="86"/>
      <c r="ATG748" s="86"/>
      <c r="ATH748" s="86"/>
      <c r="ATI748" s="86"/>
      <c r="ATJ748" s="86"/>
      <c r="ATK748" s="86"/>
      <c r="ATL748" s="86"/>
      <c r="ATM748" s="86"/>
      <c r="ATN748" s="86"/>
      <c r="ATO748" s="86"/>
      <c r="ATP748" s="86"/>
      <c r="ATQ748" s="86"/>
      <c r="ATR748" s="86"/>
      <c r="ATS748" s="86"/>
      <c r="ATT748" s="86"/>
      <c r="ATU748" s="86"/>
      <c r="ATV748" s="86"/>
      <c r="ATW748" s="86"/>
      <c r="ATX748" s="86"/>
      <c r="ATY748" s="86"/>
      <c r="ATZ748" s="86"/>
      <c r="AUA748" s="86"/>
      <c r="AUB748" s="86"/>
      <c r="AUC748" s="86"/>
      <c r="AUD748" s="86"/>
      <c r="AUE748" s="86"/>
      <c r="AUF748" s="86"/>
      <c r="AUG748" s="86"/>
      <c r="AUH748" s="86"/>
      <c r="AUI748" s="86"/>
      <c r="AUJ748" s="86"/>
      <c r="AUK748" s="86"/>
      <c r="AUL748" s="86"/>
      <c r="AUM748" s="86"/>
      <c r="AUN748" s="86"/>
      <c r="AUO748" s="86"/>
      <c r="AUP748" s="86"/>
      <c r="AUQ748" s="86"/>
      <c r="AUR748" s="86"/>
      <c r="AUS748" s="86"/>
      <c r="AUT748" s="86"/>
      <c r="AUU748" s="86"/>
      <c r="AUV748" s="86"/>
      <c r="AUW748" s="86"/>
      <c r="AUX748" s="86"/>
      <c r="AUY748" s="86"/>
      <c r="AUZ748" s="86"/>
      <c r="AVA748" s="86"/>
      <c r="AVB748" s="86"/>
      <c r="AVC748" s="86"/>
      <c r="AVD748" s="86"/>
      <c r="AVE748" s="86"/>
      <c r="AVF748" s="86"/>
      <c r="AVG748" s="86"/>
      <c r="AVH748" s="86"/>
      <c r="AVI748" s="86"/>
      <c r="AVJ748" s="86"/>
      <c r="AVK748" s="86"/>
      <c r="AVL748" s="86"/>
      <c r="AVM748" s="86"/>
      <c r="AVN748" s="86"/>
      <c r="AVO748" s="86"/>
      <c r="AVP748" s="86"/>
      <c r="AVQ748" s="86"/>
      <c r="AVR748" s="86"/>
      <c r="AVS748" s="86"/>
      <c r="AVT748" s="86"/>
      <c r="AVU748" s="86"/>
      <c r="AVV748" s="86"/>
      <c r="AVW748" s="86"/>
      <c r="AVX748" s="86"/>
      <c r="AVY748" s="86"/>
      <c r="AVZ748" s="86"/>
      <c r="AWA748" s="86"/>
      <c r="AWB748" s="86"/>
      <c r="AWC748" s="86"/>
      <c r="AWD748" s="86"/>
      <c r="AWE748" s="86"/>
      <c r="AWF748" s="86"/>
      <c r="AWG748" s="86"/>
      <c r="AWH748" s="86"/>
      <c r="AWI748" s="86"/>
      <c r="AWJ748" s="86"/>
      <c r="AWK748" s="86"/>
      <c r="AWL748" s="86"/>
      <c r="AWM748" s="86"/>
      <c r="AWN748" s="86"/>
      <c r="AWO748" s="86"/>
      <c r="AWP748" s="86"/>
      <c r="AWQ748" s="86"/>
      <c r="AWR748" s="86"/>
      <c r="AWS748" s="86"/>
      <c r="AWT748" s="86"/>
      <c r="AWU748" s="86"/>
      <c r="AWV748" s="86"/>
      <c r="AWW748" s="86"/>
      <c r="AWX748" s="86"/>
      <c r="AWY748" s="86"/>
      <c r="AWZ748" s="86"/>
      <c r="AXA748" s="86"/>
      <c r="AXB748" s="86"/>
      <c r="AXC748" s="86"/>
      <c r="AXD748" s="86"/>
      <c r="AXE748" s="86"/>
      <c r="AXF748" s="86"/>
      <c r="AXG748" s="86"/>
      <c r="AXH748" s="86"/>
      <c r="AXI748" s="86"/>
      <c r="AXJ748" s="86"/>
      <c r="AXK748" s="86"/>
      <c r="AXL748" s="86"/>
      <c r="AXM748" s="86"/>
      <c r="AXN748" s="86"/>
      <c r="AXO748" s="86"/>
      <c r="AXP748" s="86"/>
      <c r="AXQ748" s="86"/>
      <c r="AXR748" s="86"/>
      <c r="AXS748" s="86"/>
      <c r="AXT748" s="86"/>
      <c r="AXU748" s="86"/>
      <c r="AXV748" s="86"/>
      <c r="AXW748" s="86"/>
      <c r="AXX748" s="86"/>
      <c r="AXY748" s="86"/>
      <c r="AXZ748" s="86"/>
      <c r="AYA748" s="86"/>
      <c r="AYB748" s="86"/>
      <c r="AYC748" s="86"/>
      <c r="AYD748" s="86"/>
      <c r="AYE748" s="86"/>
      <c r="AYF748" s="86"/>
      <c r="AYG748" s="86"/>
      <c r="AYH748" s="86"/>
      <c r="AYI748" s="86"/>
      <c r="AYJ748" s="86"/>
      <c r="AYK748" s="86"/>
      <c r="AYL748" s="86"/>
      <c r="AYM748" s="86"/>
      <c r="AYN748" s="86"/>
      <c r="AYO748" s="86"/>
      <c r="AYP748" s="86"/>
      <c r="AYQ748" s="86"/>
      <c r="AYR748" s="86"/>
      <c r="AYS748" s="86"/>
      <c r="AYT748" s="86"/>
      <c r="AYU748" s="86"/>
      <c r="AYV748" s="86"/>
      <c r="AYW748" s="86"/>
      <c r="AYX748" s="86"/>
      <c r="AYY748" s="86"/>
      <c r="AYZ748" s="86"/>
      <c r="AZA748" s="86"/>
      <c r="AZB748" s="86"/>
      <c r="AZC748" s="86"/>
      <c r="AZD748" s="86"/>
      <c r="AZE748" s="86"/>
      <c r="AZF748" s="86"/>
      <c r="AZG748" s="86"/>
      <c r="AZH748" s="86"/>
      <c r="AZI748" s="86"/>
      <c r="AZJ748" s="86"/>
      <c r="AZK748" s="86"/>
      <c r="AZL748" s="86"/>
      <c r="AZM748" s="86"/>
      <c r="AZN748" s="86"/>
      <c r="AZO748" s="86"/>
      <c r="AZP748" s="86"/>
      <c r="AZQ748" s="86"/>
      <c r="AZR748" s="86"/>
      <c r="AZS748" s="86"/>
      <c r="AZT748" s="86"/>
      <c r="AZU748" s="86"/>
      <c r="AZV748" s="86"/>
      <c r="AZW748" s="86"/>
      <c r="AZX748" s="86"/>
      <c r="AZY748" s="86"/>
      <c r="AZZ748" s="86"/>
      <c r="BAA748" s="86"/>
      <c r="BAB748" s="86"/>
      <c r="BAC748" s="86"/>
      <c r="BAD748" s="86"/>
      <c r="BAE748" s="86"/>
      <c r="BAF748" s="86"/>
      <c r="BAG748" s="86"/>
      <c r="BAH748" s="86"/>
      <c r="BAI748" s="86"/>
      <c r="BAJ748" s="86"/>
      <c r="BAK748" s="86"/>
      <c r="BAL748" s="86"/>
      <c r="BAM748" s="86"/>
      <c r="BAN748" s="86"/>
      <c r="BAO748" s="86"/>
      <c r="BAP748" s="86"/>
      <c r="BAQ748" s="86"/>
      <c r="BAR748" s="86"/>
      <c r="BAS748" s="86"/>
      <c r="BAT748" s="86"/>
      <c r="BAU748" s="86"/>
      <c r="BAV748" s="86"/>
      <c r="BAW748" s="86"/>
      <c r="BAX748" s="86"/>
      <c r="BAY748" s="86"/>
      <c r="BAZ748" s="86"/>
      <c r="BBA748" s="86"/>
      <c r="BBB748" s="86"/>
      <c r="BBC748" s="86"/>
      <c r="BBD748" s="86"/>
      <c r="BBE748" s="86"/>
      <c r="BBF748" s="86"/>
      <c r="BBG748" s="86"/>
      <c r="BBH748" s="86"/>
      <c r="BBI748" s="86"/>
      <c r="BBJ748" s="86"/>
      <c r="BBK748" s="86"/>
      <c r="BBL748" s="86"/>
      <c r="BBM748" s="86"/>
      <c r="BBN748" s="86"/>
      <c r="BBO748" s="86"/>
      <c r="BBP748" s="86"/>
      <c r="BBQ748" s="86"/>
      <c r="BBR748" s="86"/>
      <c r="BBS748" s="86"/>
      <c r="BBT748" s="86"/>
      <c r="BBU748" s="86"/>
      <c r="BBV748" s="86"/>
      <c r="BBW748" s="86"/>
      <c r="BBX748" s="86"/>
      <c r="BBY748" s="86"/>
      <c r="BBZ748" s="86"/>
      <c r="BCA748" s="86"/>
      <c r="BCB748" s="86"/>
      <c r="BCC748" s="86"/>
      <c r="BCD748" s="86"/>
      <c r="BCE748" s="86"/>
      <c r="BCF748" s="86"/>
      <c r="BCG748" s="86"/>
      <c r="BCH748" s="86"/>
      <c r="BCI748" s="86"/>
      <c r="BCJ748" s="86"/>
      <c r="BCK748" s="86"/>
      <c r="BCL748" s="86"/>
      <c r="BCM748" s="86"/>
      <c r="BCN748" s="86"/>
      <c r="BCO748" s="86"/>
      <c r="BCP748" s="86"/>
      <c r="BCQ748" s="86"/>
      <c r="BCR748" s="86"/>
      <c r="BCS748" s="86"/>
      <c r="BCT748" s="86"/>
      <c r="BCU748" s="86"/>
      <c r="BCV748" s="86"/>
      <c r="BCW748" s="86"/>
      <c r="BCX748" s="86"/>
      <c r="BCY748" s="86"/>
      <c r="BCZ748" s="86"/>
      <c r="BDA748" s="86"/>
      <c r="BDB748" s="86"/>
      <c r="BDC748" s="86"/>
      <c r="BDD748" s="86"/>
      <c r="BDE748" s="86"/>
      <c r="BDF748" s="86"/>
      <c r="BDG748" s="86"/>
      <c r="BDH748" s="86"/>
      <c r="BDI748" s="86"/>
      <c r="BDJ748" s="86"/>
      <c r="BDK748" s="86"/>
      <c r="BDL748" s="86"/>
      <c r="BDM748" s="86"/>
      <c r="BDN748" s="86"/>
      <c r="BDO748" s="86"/>
      <c r="BDP748" s="86"/>
      <c r="BDQ748" s="86"/>
      <c r="BDR748" s="86"/>
      <c r="BDS748" s="86"/>
      <c r="BDT748" s="86"/>
      <c r="BDU748" s="86"/>
      <c r="BDV748" s="86"/>
      <c r="BDW748" s="86"/>
      <c r="BDX748" s="86"/>
      <c r="BDY748" s="86"/>
      <c r="BDZ748" s="86"/>
      <c r="BEA748" s="86"/>
      <c r="BEB748" s="86"/>
      <c r="BEC748" s="86"/>
      <c r="BED748" s="86"/>
      <c r="BEE748" s="86"/>
      <c r="BEF748" s="86"/>
      <c r="BEG748" s="86"/>
      <c r="BEH748" s="86"/>
      <c r="BEI748" s="86"/>
      <c r="BEJ748" s="86"/>
      <c r="BEK748" s="86"/>
      <c r="BEL748" s="86"/>
      <c r="BEM748" s="86"/>
      <c r="BEN748" s="86"/>
      <c r="BEO748" s="86"/>
      <c r="BEP748" s="86"/>
      <c r="BEQ748" s="86"/>
      <c r="BER748" s="86"/>
      <c r="BES748" s="86"/>
      <c r="BET748" s="86"/>
      <c r="BEU748" s="86"/>
      <c r="BEV748" s="86"/>
      <c r="BEW748" s="86"/>
      <c r="BEX748" s="86"/>
      <c r="BEY748" s="86"/>
      <c r="BEZ748" s="86"/>
      <c r="BFA748" s="86"/>
      <c r="BFB748" s="86"/>
      <c r="BFC748" s="86"/>
      <c r="BFD748" s="86"/>
      <c r="BFE748" s="86"/>
      <c r="BFF748" s="86"/>
      <c r="BFG748" s="86"/>
      <c r="BFH748" s="86"/>
      <c r="BFI748" s="86"/>
      <c r="BFJ748" s="86"/>
      <c r="BFK748" s="86"/>
      <c r="BFL748" s="86"/>
      <c r="BFM748" s="86"/>
      <c r="BFN748" s="86"/>
      <c r="BFO748" s="86"/>
      <c r="BFP748" s="86"/>
      <c r="BFQ748" s="86"/>
      <c r="BFR748" s="86"/>
      <c r="BFS748" s="86"/>
      <c r="BFT748" s="86"/>
      <c r="BFU748" s="86"/>
      <c r="BFV748" s="86"/>
      <c r="BFW748" s="86"/>
      <c r="BFX748" s="86"/>
      <c r="BFY748" s="86"/>
      <c r="BFZ748" s="86"/>
      <c r="BGA748" s="86"/>
      <c r="BGB748" s="86"/>
      <c r="BGC748" s="86"/>
      <c r="BGD748" s="86"/>
      <c r="BGE748" s="86"/>
      <c r="BGF748" s="86"/>
      <c r="BGG748" s="86"/>
      <c r="BGH748" s="86"/>
      <c r="BGI748" s="86"/>
      <c r="BGJ748" s="86"/>
      <c r="BGK748" s="86"/>
      <c r="BGL748" s="86"/>
      <c r="BGM748" s="86"/>
      <c r="BGN748" s="86"/>
      <c r="BGO748" s="86"/>
      <c r="BGP748" s="86"/>
      <c r="BGQ748" s="86"/>
      <c r="BGR748" s="86"/>
      <c r="BGS748" s="86"/>
      <c r="BGT748" s="86"/>
      <c r="BGU748" s="86"/>
      <c r="BGV748" s="86"/>
      <c r="BGW748" s="86"/>
      <c r="BGX748" s="86"/>
      <c r="BGY748" s="86"/>
      <c r="BGZ748" s="86"/>
      <c r="BHA748" s="86"/>
      <c r="BHB748" s="86"/>
      <c r="BHC748" s="86"/>
      <c r="BHD748" s="86"/>
      <c r="BHE748" s="86"/>
      <c r="BHF748" s="86"/>
      <c r="BHG748" s="86"/>
      <c r="BHH748" s="86"/>
      <c r="BHI748" s="86"/>
      <c r="BHJ748" s="86"/>
      <c r="BHK748" s="86"/>
      <c r="BHL748" s="86"/>
      <c r="BHM748" s="86"/>
      <c r="BHN748" s="86"/>
      <c r="BHO748" s="86"/>
      <c r="BHP748" s="86"/>
      <c r="BHQ748" s="86"/>
      <c r="BHR748" s="86"/>
      <c r="BHS748" s="86"/>
      <c r="BHT748" s="86"/>
      <c r="BHU748" s="86"/>
      <c r="BHV748" s="86"/>
      <c r="BHW748" s="86"/>
      <c r="BHX748" s="86"/>
      <c r="BHY748" s="86"/>
      <c r="BHZ748" s="86"/>
      <c r="BIA748" s="86"/>
      <c r="BIB748" s="86"/>
      <c r="BIC748" s="86"/>
      <c r="BID748" s="86"/>
      <c r="BIE748" s="86"/>
      <c r="BIF748" s="86"/>
      <c r="BIG748" s="86"/>
      <c r="BIH748" s="86"/>
      <c r="BII748" s="86"/>
      <c r="BIJ748" s="86"/>
      <c r="BIK748" s="86"/>
      <c r="BIL748" s="86"/>
      <c r="BIM748" s="86"/>
      <c r="BIN748" s="86"/>
      <c r="BIO748" s="86"/>
      <c r="BIP748" s="86"/>
      <c r="BIQ748" s="86"/>
      <c r="BIR748" s="86"/>
      <c r="BIS748" s="86"/>
      <c r="BIT748" s="86"/>
      <c r="BIU748" s="86"/>
      <c r="BIV748" s="86"/>
      <c r="BIW748" s="86"/>
      <c r="BIX748" s="86"/>
      <c r="BIY748" s="86"/>
      <c r="BIZ748" s="86"/>
      <c r="BJA748" s="86"/>
      <c r="BJB748" s="86"/>
      <c r="BJC748" s="86"/>
      <c r="BJD748" s="86"/>
      <c r="BJE748" s="86"/>
      <c r="BJF748" s="86"/>
      <c r="BJG748" s="86"/>
      <c r="BJH748" s="86"/>
      <c r="BJI748" s="86"/>
      <c r="BJJ748" s="86"/>
      <c r="BJK748" s="86"/>
      <c r="BJL748" s="86"/>
      <c r="BJM748" s="86"/>
      <c r="BJN748" s="86"/>
      <c r="BJO748" s="86"/>
      <c r="BJP748" s="86"/>
      <c r="BJQ748" s="86"/>
      <c r="BJR748" s="86"/>
      <c r="BJS748" s="86"/>
      <c r="BJT748" s="86"/>
      <c r="BJU748" s="86"/>
      <c r="BJV748" s="86"/>
      <c r="BJW748" s="86"/>
      <c r="BJX748" s="86"/>
      <c r="BJY748" s="86"/>
      <c r="BJZ748" s="86"/>
      <c r="BKA748" s="86"/>
      <c r="BKB748" s="86"/>
      <c r="BKC748" s="86"/>
      <c r="BKD748" s="86"/>
      <c r="BKE748" s="86"/>
      <c r="BKF748" s="86"/>
      <c r="BKG748" s="86"/>
      <c r="BKH748" s="86"/>
      <c r="BKI748" s="86"/>
      <c r="BKJ748" s="86"/>
      <c r="BKK748" s="86"/>
      <c r="BKL748" s="86"/>
      <c r="BKM748" s="86"/>
      <c r="BKN748" s="86"/>
      <c r="BKO748" s="86"/>
      <c r="BKP748" s="86"/>
      <c r="BKQ748" s="86"/>
      <c r="BKR748" s="86"/>
      <c r="BKS748" s="86"/>
      <c r="BKT748" s="86"/>
      <c r="BKU748" s="86"/>
      <c r="BKV748" s="86"/>
      <c r="BKW748" s="86"/>
      <c r="BKX748" s="86"/>
      <c r="BKY748" s="86"/>
      <c r="BKZ748" s="86"/>
      <c r="BLA748" s="86"/>
      <c r="BLB748" s="86"/>
      <c r="BLC748" s="86"/>
      <c r="BLD748" s="86"/>
      <c r="BLE748" s="86"/>
      <c r="BLF748" s="86"/>
      <c r="BLG748" s="86"/>
      <c r="BLH748" s="86"/>
      <c r="BLI748" s="86"/>
      <c r="BLJ748" s="86"/>
      <c r="BLK748" s="86"/>
      <c r="BLL748" s="86"/>
      <c r="BLM748" s="86"/>
      <c r="BLN748" s="86"/>
      <c r="BLO748" s="86"/>
      <c r="BLP748" s="86"/>
      <c r="BLQ748" s="86"/>
      <c r="BLR748" s="86"/>
      <c r="BLS748" s="86"/>
      <c r="BLT748" s="86"/>
      <c r="BLU748" s="86"/>
      <c r="BLV748" s="86"/>
      <c r="BLW748" s="86"/>
      <c r="BLX748" s="86"/>
      <c r="BLY748" s="86"/>
      <c r="BLZ748" s="86"/>
      <c r="BMA748" s="86"/>
      <c r="BMB748" s="86"/>
      <c r="BMC748" s="86"/>
      <c r="BMD748" s="86"/>
      <c r="BME748" s="86"/>
      <c r="BMF748" s="86"/>
      <c r="BMG748" s="86"/>
      <c r="BMH748" s="86"/>
      <c r="BMI748" s="86"/>
      <c r="BMJ748" s="86"/>
      <c r="BMK748" s="86"/>
      <c r="BML748" s="86"/>
      <c r="BMM748" s="86"/>
      <c r="BMN748" s="86"/>
      <c r="BMO748" s="86"/>
      <c r="BMP748" s="86"/>
      <c r="BMQ748" s="86"/>
      <c r="BMR748" s="86"/>
      <c r="BMS748" s="86"/>
      <c r="BMT748" s="86"/>
      <c r="BMU748" s="86"/>
      <c r="BMV748" s="86"/>
      <c r="BMW748" s="86"/>
      <c r="BMX748" s="86"/>
      <c r="BMY748" s="86"/>
      <c r="BMZ748" s="86"/>
      <c r="BNA748" s="86"/>
      <c r="BNB748" s="86"/>
      <c r="BNC748" s="86"/>
      <c r="BND748" s="86"/>
      <c r="BNE748" s="86"/>
      <c r="BNF748" s="86"/>
      <c r="BNG748" s="86"/>
      <c r="BNH748" s="86"/>
      <c r="BNI748" s="86"/>
      <c r="BNJ748" s="86"/>
      <c r="BNK748" s="86"/>
      <c r="BNL748" s="86"/>
      <c r="BNM748" s="86"/>
      <c r="BNN748" s="86"/>
      <c r="BNO748" s="86"/>
      <c r="BNP748" s="86"/>
      <c r="BNQ748" s="86"/>
      <c r="BNR748" s="86"/>
      <c r="BNS748" s="86"/>
      <c r="BNT748" s="86"/>
      <c r="BNU748" s="86"/>
      <c r="BNV748" s="86"/>
      <c r="BNW748" s="86"/>
      <c r="BNX748" s="86"/>
      <c r="BNY748" s="86"/>
      <c r="BNZ748" s="86"/>
      <c r="BOA748" s="86"/>
      <c r="BOB748" s="86"/>
      <c r="BOC748" s="86"/>
      <c r="BOD748" s="86"/>
      <c r="BOE748" s="86"/>
      <c r="BOF748" s="86"/>
      <c r="BOG748" s="86"/>
      <c r="BOH748" s="86"/>
      <c r="BOI748" s="86"/>
      <c r="BOJ748" s="86"/>
      <c r="BOK748" s="86"/>
      <c r="BOL748" s="86"/>
      <c r="BOM748" s="86"/>
      <c r="BON748" s="86"/>
      <c r="BOO748" s="86"/>
      <c r="BOP748" s="86"/>
      <c r="BOQ748" s="86"/>
      <c r="BOR748" s="86"/>
      <c r="BOS748" s="86"/>
      <c r="BOT748" s="86"/>
      <c r="BOU748" s="86"/>
      <c r="BOV748" s="86"/>
      <c r="BOW748" s="86"/>
      <c r="BOX748" s="86"/>
      <c r="BOY748" s="86"/>
      <c r="BOZ748" s="86"/>
      <c r="BPA748" s="86"/>
      <c r="BPB748" s="86"/>
      <c r="BPC748" s="86"/>
      <c r="BPD748" s="86"/>
      <c r="BPE748" s="86"/>
      <c r="BPF748" s="86"/>
      <c r="BPG748" s="86"/>
      <c r="BPH748" s="86"/>
      <c r="BPI748" s="86"/>
      <c r="BPJ748" s="86"/>
      <c r="BPK748" s="86"/>
      <c r="BPL748" s="86"/>
      <c r="BPM748" s="86"/>
      <c r="BPN748" s="86"/>
      <c r="BPO748" s="86"/>
      <c r="BPP748" s="86"/>
      <c r="BPQ748" s="86"/>
      <c r="BPR748" s="86"/>
      <c r="BPS748" s="86"/>
      <c r="BPT748" s="86"/>
      <c r="BPU748" s="86"/>
      <c r="BPV748" s="86"/>
      <c r="BPW748" s="86"/>
      <c r="BPX748" s="86"/>
      <c r="BPY748" s="86"/>
      <c r="BPZ748" s="86"/>
      <c r="BQA748" s="86"/>
      <c r="BQB748" s="86"/>
      <c r="BQC748" s="86"/>
      <c r="BQD748" s="86"/>
      <c r="BQE748" s="86"/>
      <c r="BQF748" s="86"/>
      <c r="BQG748" s="86"/>
      <c r="BQH748" s="86"/>
      <c r="BQI748" s="86"/>
      <c r="BQJ748" s="86"/>
      <c r="BQK748" s="86"/>
      <c r="BQL748" s="86"/>
      <c r="BQM748" s="86"/>
      <c r="BQN748" s="86"/>
      <c r="BQO748" s="86"/>
      <c r="BQP748" s="86"/>
      <c r="BQQ748" s="86"/>
      <c r="BQR748" s="86"/>
      <c r="BQS748" s="86"/>
      <c r="BQT748" s="86"/>
      <c r="BQU748" s="86"/>
      <c r="BQV748" s="86"/>
      <c r="BQW748" s="86"/>
      <c r="BQX748" s="86"/>
      <c r="BQY748" s="86"/>
      <c r="BQZ748" s="86"/>
      <c r="BRA748" s="86"/>
      <c r="BRB748" s="86"/>
      <c r="BRC748" s="86"/>
      <c r="BRD748" s="86"/>
      <c r="BRE748" s="86"/>
      <c r="BRF748" s="86"/>
      <c r="BRG748" s="86"/>
      <c r="BRH748" s="86"/>
      <c r="BRI748" s="86"/>
      <c r="BRJ748" s="86"/>
      <c r="BRK748" s="86"/>
      <c r="BRL748" s="86"/>
      <c r="BRM748" s="86"/>
      <c r="BRN748" s="86"/>
      <c r="BRO748" s="86"/>
      <c r="BRP748" s="86"/>
      <c r="BRQ748" s="86"/>
      <c r="BRR748" s="86"/>
      <c r="BRS748" s="86"/>
      <c r="BRT748" s="86"/>
      <c r="BRU748" s="86"/>
      <c r="BRV748" s="86"/>
      <c r="BRW748" s="86"/>
      <c r="BRX748" s="86"/>
      <c r="BRY748" s="86"/>
      <c r="BRZ748" s="86"/>
      <c r="BSA748" s="86"/>
      <c r="BSB748" s="86"/>
      <c r="BSC748" s="86"/>
      <c r="BSD748" s="86"/>
      <c r="BSE748" s="86"/>
      <c r="BSF748" s="86"/>
      <c r="BSG748" s="86"/>
      <c r="BSH748" s="86"/>
      <c r="BSI748" s="86"/>
      <c r="BSJ748" s="86"/>
      <c r="BSK748" s="86"/>
      <c r="BSL748" s="86"/>
      <c r="BSM748" s="86"/>
      <c r="BSN748" s="86"/>
      <c r="BSO748" s="86"/>
      <c r="BSP748" s="86"/>
      <c r="BSQ748" s="86"/>
      <c r="BSR748" s="86"/>
      <c r="BSS748" s="86"/>
      <c r="BST748" s="86"/>
      <c r="BSU748" s="86"/>
      <c r="BSV748" s="86"/>
      <c r="BSW748" s="86"/>
      <c r="BSX748" s="86"/>
      <c r="BSY748" s="86"/>
      <c r="BSZ748" s="86"/>
      <c r="BTA748" s="86"/>
      <c r="BTB748" s="86"/>
      <c r="BTC748" s="86"/>
      <c r="BTD748" s="86"/>
      <c r="BTE748" s="86"/>
      <c r="BTF748" s="86"/>
      <c r="BTG748" s="86"/>
      <c r="BTH748" s="86"/>
      <c r="BTI748" s="86"/>
      <c r="BTJ748" s="86"/>
      <c r="BTK748" s="86"/>
      <c r="BTL748" s="86"/>
      <c r="BTM748" s="86"/>
      <c r="BTN748" s="86"/>
      <c r="BTO748" s="86"/>
      <c r="BTP748" s="86"/>
      <c r="BTQ748" s="86"/>
      <c r="BTR748" s="86"/>
      <c r="BTS748" s="86"/>
      <c r="BTT748" s="86"/>
      <c r="BTU748" s="86"/>
      <c r="BTV748" s="86"/>
      <c r="BTW748" s="86"/>
      <c r="BTX748" s="86"/>
      <c r="BTY748" s="86"/>
      <c r="BTZ748" s="86"/>
      <c r="BUA748" s="86"/>
      <c r="BUB748" s="86"/>
      <c r="BUC748" s="86"/>
      <c r="BUD748" s="86"/>
      <c r="BUE748" s="86"/>
      <c r="BUF748" s="86"/>
      <c r="BUG748" s="86"/>
      <c r="BUH748" s="86"/>
      <c r="BUI748" s="86"/>
      <c r="BUJ748" s="86"/>
      <c r="BUK748" s="86"/>
      <c r="BUL748" s="86"/>
      <c r="BUM748" s="86"/>
      <c r="BUN748" s="86"/>
      <c r="BUO748" s="86"/>
      <c r="BUP748" s="86"/>
      <c r="BUQ748" s="86"/>
      <c r="BUR748" s="86"/>
      <c r="BUS748" s="86"/>
      <c r="BUT748" s="86"/>
      <c r="BUU748" s="86"/>
      <c r="BUV748" s="86"/>
      <c r="BUW748" s="86"/>
      <c r="BUX748" s="86"/>
      <c r="BUY748" s="86"/>
      <c r="BUZ748" s="86"/>
      <c r="BVA748" s="86"/>
      <c r="BVB748" s="86"/>
      <c r="BVC748" s="86"/>
      <c r="BVD748" s="86"/>
      <c r="BVE748" s="86"/>
      <c r="BVF748" s="86"/>
      <c r="BVG748" s="86"/>
      <c r="BVH748" s="86"/>
      <c r="BVI748" s="86"/>
      <c r="BVJ748" s="86"/>
      <c r="BVK748" s="86"/>
      <c r="BVL748" s="86"/>
      <c r="BVM748" s="86"/>
      <c r="BVN748" s="86"/>
      <c r="BVO748" s="86"/>
      <c r="BVP748" s="86"/>
      <c r="BVQ748" s="86"/>
      <c r="BVR748" s="86"/>
      <c r="BVS748" s="86"/>
      <c r="BVT748" s="86"/>
      <c r="BVU748" s="86"/>
      <c r="BVV748" s="86"/>
      <c r="BVW748" s="86"/>
      <c r="BVX748" s="86"/>
      <c r="BVY748" s="86"/>
      <c r="BVZ748" s="86"/>
      <c r="BWA748" s="86"/>
      <c r="BWB748" s="86"/>
      <c r="BWC748" s="86"/>
      <c r="BWD748" s="86"/>
      <c r="BWE748" s="86"/>
      <c r="BWF748" s="86"/>
      <c r="BWG748" s="86"/>
      <c r="BWH748" s="86"/>
      <c r="BWI748" s="86"/>
      <c r="BWJ748" s="86"/>
      <c r="BWK748" s="86"/>
      <c r="BWL748" s="86"/>
      <c r="BWM748" s="86"/>
      <c r="BWN748" s="86"/>
      <c r="BWO748" s="86"/>
      <c r="BWP748" s="86"/>
      <c r="BWQ748" s="86"/>
      <c r="BWR748" s="86"/>
      <c r="BWS748" s="86"/>
      <c r="BWT748" s="86"/>
      <c r="BWU748" s="86"/>
      <c r="BWV748" s="86"/>
      <c r="BWW748" s="86"/>
      <c r="BWX748" s="86"/>
      <c r="BWY748" s="86"/>
      <c r="BWZ748" s="86"/>
      <c r="BXA748" s="86"/>
      <c r="BXB748" s="86"/>
      <c r="BXC748" s="86"/>
      <c r="BXD748" s="86"/>
      <c r="BXE748" s="86"/>
      <c r="BXF748" s="86"/>
      <c r="BXG748" s="86"/>
      <c r="BXH748" s="86"/>
      <c r="BXI748" s="86"/>
      <c r="BXJ748" s="86"/>
      <c r="BXK748" s="86"/>
      <c r="BXL748" s="86"/>
      <c r="BXM748" s="86"/>
      <c r="BXN748" s="86"/>
      <c r="BXO748" s="86"/>
      <c r="BXP748" s="86"/>
      <c r="BXQ748" s="86"/>
      <c r="BXR748" s="86"/>
      <c r="BXS748" s="86"/>
      <c r="BXT748" s="86"/>
      <c r="BXU748" s="86"/>
      <c r="BXV748" s="86"/>
      <c r="BXW748" s="86"/>
      <c r="BXX748" s="86"/>
      <c r="BXY748" s="86"/>
      <c r="BXZ748" s="86"/>
      <c r="BYA748" s="86"/>
      <c r="BYB748" s="86"/>
      <c r="BYC748" s="86"/>
      <c r="BYD748" s="86"/>
      <c r="BYE748" s="86"/>
      <c r="BYF748" s="86"/>
      <c r="BYG748" s="86"/>
      <c r="BYH748" s="86"/>
      <c r="BYI748" s="86"/>
      <c r="BYJ748" s="86"/>
      <c r="BYK748" s="86"/>
      <c r="BYL748" s="86"/>
      <c r="BYM748" s="86"/>
      <c r="BYN748" s="86"/>
      <c r="BYO748" s="86"/>
      <c r="BYP748" s="86"/>
      <c r="BYQ748" s="86"/>
      <c r="BYR748" s="86"/>
      <c r="BYS748" s="86"/>
      <c r="BYT748" s="86"/>
      <c r="BYU748" s="86"/>
      <c r="BYV748" s="86"/>
      <c r="BYW748" s="86"/>
      <c r="BYX748" s="86"/>
      <c r="BYY748" s="86"/>
      <c r="BYZ748" s="86"/>
      <c r="BZA748" s="86"/>
      <c r="BZB748" s="86"/>
      <c r="BZC748" s="86"/>
      <c r="BZD748" s="86"/>
      <c r="BZE748" s="86"/>
      <c r="BZF748" s="86"/>
      <c r="BZG748" s="86"/>
      <c r="BZH748" s="86"/>
      <c r="BZI748" s="86"/>
      <c r="BZJ748" s="86"/>
      <c r="BZK748" s="86"/>
      <c r="BZL748" s="86"/>
      <c r="BZM748" s="86"/>
      <c r="BZN748" s="86"/>
      <c r="BZO748" s="86"/>
      <c r="BZP748" s="86"/>
      <c r="BZQ748" s="86"/>
      <c r="BZR748" s="86"/>
      <c r="BZS748" s="86"/>
      <c r="BZT748" s="86"/>
      <c r="BZU748" s="86"/>
      <c r="BZV748" s="86"/>
      <c r="BZW748" s="86"/>
      <c r="BZX748" s="86"/>
      <c r="BZY748" s="86"/>
      <c r="BZZ748" s="86"/>
      <c r="CAA748" s="86"/>
      <c r="CAB748" s="86"/>
      <c r="CAC748" s="86"/>
      <c r="CAD748" s="86"/>
      <c r="CAE748" s="86"/>
      <c r="CAF748" s="86"/>
      <c r="CAG748" s="86"/>
      <c r="CAH748" s="86"/>
      <c r="CAI748" s="86"/>
      <c r="CAJ748" s="86"/>
      <c r="CAK748" s="86"/>
      <c r="CAL748" s="86"/>
      <c r="CAM748" s="86"/>
      <c r="CAN748" s="86"/>
      <c r="CAO748" s="86"/>
      <c r="CAP748" s="86"/>
      <c r="CAQ748" s="86"/>
      <c r="CAR748" s="86"/>
      <c r="CAS748" s="86"/>
      <c r="CAT748" s="86"/>
      <c r="CAU748" s="86"/>
      <c r="CAV748" s="86"/>
      <c r="CAW748" s="86"/>
      <c r="CAX748" s="86"/>
      <c r="CAY748" s="86"/>
      <c r="CAZ748" s="86"/>
      <c r="CBA748" s="86"/>
      <c r="CBB748" s="86"/>
      <c r="CBC748" s="86"/>
      <c r="CBD748" s="86"/>
      <c r="CBE748" s="86"/>
      <c r="CBF748" s="86"/>
      <c r="CBG748" s="86"/>
      <c r="CBH748" s="86"/>
      <c r="CBI748" s="86"/>
      <c r="CBJ748" s="86"/>
      <c r="CBK748" s="86"/>
      <c r="CBL748" s="86"/>
      <c r="CBM748" s="86"/>
      <c r="CBN748" s="86"/>
      <c r="CBO748" s="86"/>
      <c r="CBP748" s="86"/>
      <c r="CBQ748" s="86"/>
      <c r="CBR748" s="86"/>
      <c r="CBS748" s="86"/>
      <c r="CBT748" s="86"/>
      <c r="CBU748" s="86"/>
      <c r="CBV748" s="86"/>
      <c r="CBW748" s="86"/>
      <c r="CBX748" s="86"/>
      <c r="CBY748" s="86"/>
      <c r="CBZ748" s="86"/>
      <c r="CCA748" s="86"/>
      <c r="CCB748" s="86"/>
      <c r="CCC748" s="86"/>
      <c r="CCD748" s="86"/>
      <c r="CCE748" s="86"/>
      <c r="CCF748" s="86"/>
      <c r="CCG748" s="86"/>
      <c r="CCH748" s="86"/>
      <c r="CCI748" s="86"/>
      <c r="CCJ748" s="86"/>
      <c r="CCK748" s="86"/>
      <c r="CCL748" s="86"/>
      <c r="CCM748" s="86"/>
      <c r="CCN748" s="86"/>
      <c r="CCO748" s="86"/>
      <c r="CCP748" s="86"/>
      <c r="CCQ748" s="86"/>
      <c r="CCR748" s="86"/>
      <c r="CCS748" s="86"/>
      <c r="CCT748" s="86"/>
      <c r="CCU748" s="86"/>
      <c r="CCV748" s="86"/>
      <c r="CCW748" s="86"/>
      <c r="CCX748" s="86"/>
      <c r="CCY748" s="86"/>
      <c r="CCZ748" s="86"/>
      <c r="CDA748" s="86"/>
      <c r="CDB748" s="86"/>
      <c r="CDC748" s="86"/>
      <c r="CDD748" s="86"/>
      <c r="CDE748" s="86"/>
      <c r="CDF748" s="86"/>
      <c r="CDG748" s="86"/>
      <c r="CDH748" s="86"/>
      <c r="CDI748" s="86"/>
      <c r="CDJ748" s="86"/>
      <c r="CDK748" s="86"/>
      <c r="CDL748" s="86"/>
      <c r="CDM748" s="86"/>
      <c r="CDN748" s="86"/>
      <c r="CDO748" s="86"/>
      <c r="CDP748" s="86"/>
      <c r="CDQ748" s="86"/>
      <c r="CDR748" s="86"/>
      <c r="CDS748" s="86"/>
      <c r="CDT748" s="86"/>
      <c r="CDU748" s="86"/>
      <c r="CDV748" s="86"/>
      <c r="CDW748" s="86"/>
      <c r="CDX748" s="86"/>
      <c r="CDY748" s="86"/>
      <c r="CDZ748" s="86"/>
      <c r="CEA748" s="86"/>
      <c r="CEB748" s="86"/>
      <c r="CEC748" s="86"/>
      <c r="CED748" s="86"/>
      <c r="CEE748" s="86"/>
      <c r="CEF748" s="86"/>
      <c r="CEG748" s="86"/>
      <c r="CEH748" s="86"/>
      <c r="CEI748" s="86"/>
      <c r="CEJ748" s="86"/>
      <c r="CEK748" s="86"/>
      <c r="CEL748" s="86"/>
      <c r="CEM748" s="86"/>
      <c r="CEN748" s="86"/>
      <c r="CEO748" s="86"/>
      <c r="CEP748" s="86"/>
      <c r="CEQ748" s="86"/>
      <c r="CER748" s="86"/>
      <c r="CES748" s="86"/>
      <c r="CET748" s="86"/>
      <c r="CEU748" s="86"/>
      <c r="CEV748" s="86"/>
      <c r="CEW748" s="86"/>
      <c r="CEX748" s="86"/>
      <c r="CEY748" s="86"/>
      <c r="CEZ748" s="86"/>
      <c r="CFA748" s="86"/>
      <c r="CFB748" s="86"/>
      <c r="CFC748" s="86"/>
      <c r="CFD748" s="86"/>
      <c r="CFE748" s="86"/>
      <c r="CFF748" s="86"/>
      <c r="CFG748" s="86"/>
      <c r="CFH748" s="86"/>
      <c r="CFI748" s="86"/>
      <c r="CFJ748" s="86"/>
      <c r="CFK748" s="86"/>
      <c r="CFL748" s="86"/>
      <c r="CFM748" s="86"/>
      <c r="CFN748" s="86"/>
      <c r="CFO748" s="86"/>
      <c r="CFP748" s="86"/>
      <c r="CFQ748" s="86"/>
      <c r="CFR748" s="86"/>
      <c r="CFS748" s="86"/>
      <c r="CFT748" s="86"/>
      <c r="CFU748" s="86"/>
      <c r="CFV748" s="86"/>
      <c r="CFW748" s="86"/>
      <c r="CFX748" s="86"/>
      <c r="CFY748" s="86"/>
      <c r="CFZ748" s="86"/>
      <c r="CGA748" s="86"/>
      <c r="CGB748" s="86"/>
      <c r="CGC748" s="86"/>
      <c r="CGD748" s="86"/>
      <c r="CGE748" s="86"/>
      <c r="CGF748" s="86"/>
      <c r="CGG748" s="86"/>
      <c r="CGH748" s="86"/>
      <c r="CGI748" s="86"/>
      <c r="CGJ748" s="86"/>
      <c r="CGK748" s="86"/>
      <c r="CGL748" s="86"/>
      <c r="CGM748" s="86"/>
      <c r="CGN748" s="86"/>
      <c r="CGO748" s="86"/>
      <c r="CGP748" s="86"/>
      <c r="CGQ748" s="86"/>
      <c r="CGR748" s="86"/>
      <c r="CGS748" s="86"/>
      <c r="CGT748" s="86"/>
      <c r="CGU748" s="86"/>
      <c r="CGV748" s="86"/>
      <c r="CGW748" s="86"/>
      <c r="CGX748" s="86"/>
      <c r="CGY748" s="86"/>
      <c r="CGZ748" s="86"/>
      <c r="CHA748" s="86"/>
      <c r="CHB748" s="86"/>
      <c r="CHC748" s="86"/>
      <c r="CHD748" s="86"/>
      <c r="CHE748" s="86"/>
      <c r="CHF748" s="86"/>
      <c r="CHG748" s="86"/>
      <c r="CHH748" s="86"/>
      <c r="CHI748" s="86"/>
      <c r="CHJ748" s="86"/>
      <c r="CHK748" s="86"/>
      <c r="CHL748" s="86"/>
      <c r="CHM748" s="86"/>
      <c r="CHN748" s="86"/>
      <c r="CHO748" s="86"/>
      <c r="CHP748" s="86"/>
      <c r="CHQ748" s="86"/>
      <c r="CHR748" s="86"/>
      <c r="CHS748" s="86"/>
      <c r="CHT748" s="86"/>
      <c r="CHU748" s="86"/>
      <c r="CHV748" s="86"/>
      <c r="CHW748" s="86"/>
      <c r="CHX748" s="86"/>
      <c r="CHY748" s="86"/>
      <c r="CHZ748" s="86"/>
      <c r="CIA748" s="86"/>
      <c r="CIB748" s="86"/>
      <c r="CIC748" s="86"/>
      <c r="CID748" s="86"/>
      <c r="CIE748" s="86"/>
      <c r="CIF748" s="86"/>
      <c r="CIG748" s="86"/>
      <c r="CIH748" s="86"/>
      <c r="CII748" s="86"/>
      <c r="CIJ748" s="86"/>
      <c r="CIK748" s="86"/>
      <c r="CIL748" s="86"/>
      <c r="CIM748" s="86"/>
      <c r="CIN748" s="86"/>
      <c r="CIO748" s="86"/>
      <c r="CIP748" s="86"/>
      <c r="CIQ748" s="86"/>
      <c r="CIR748" s="86"/>
      <c r="CIS748" s="86"/>
      <c r="CIT748" s="86"/>
      <c r="CIU748" s="86"/>
      <c r="CIV748" s="86"/>
      <c r="CIW748" s="86"/>
      <c r="CIX748" s="86"/>
      <c r="CIY748" s="86"/>
      <c r="CIZ748" s="86"/>
      <c r="CJA748" s="86"/>
      <c r="CJB748" s="86"/>
      <c r="CJC748" s="86"/>
      <c r="CJD748" s="86"/>
      <c r="CJE748" s="86"/>
      <c r="CJF748" s="86"/>
      <c r="CJG748" s="86"/>
      <c r="CJH748" s="86"/>
      <c r="CJI748" s="86"/>
      <c r="CJJ748" s="86"/>
      <c r="CJK748" s="86"/>
      <c r="CJL748" s="86"/>
      <c r="CJM748" s="86"/>
      <c r="CJN748" s="86"/>
      <c r="CJO748" s="86"/>
      <c r="CJP748" s="86"/>
      <c r="CJQ748" s="86"/>
      <c r="CJR748" s="86"/>
      <c r="CJS748" s="86"/>
      <c r="CJT748" s="86"/>
      <c r="CJU748" s="86"/>
      <c r="CJV748" s="86"/>
      <c r="CJW748" s="86"/>
      <c r="CJX748" s="86"/>
      <c r="CJY748" s="86"/>
      <c r="CJZ748" s="86"/>
      <c r="CKA748" s="86"/>
      <c r="CKB748" s="86"/>
      <c r="CKC748" s="86"/>
      <c r="CKD748" s="86"/>
      <c r="CKE748" s="86"/>
      <c r="CKF748" s="86"/>
      <c r="CKG748" s="86"/>
      <c r="CKH748" s="86"/>
      <c r="CKI748" s="86"/>
      <c r="CKJ748" s="86"/>
      <c r="CKK748" s="86"/>
      <c r="CKL748" s="86"/>
      <c r="CKM748" s="86"/>
      <c r="CKN748" s="86"/>
      <c r="CKO748" s="86"/>
      <c r="CKP748" s="86"/>
      <c r="CKQ748" s="86"/>
      <c r="CKR748" s="86"/>
      <c r="CKS748" s="86"/>
      <c r="CKT748" s="86"/>
      <c r="CKU748" s="86"/>
      <c r="CKV748" s="86"/>
      <c r="CKW748" s="86"/>
      <c r="CKX748" s="86"/>
      <c r="CKY748" s="86"/>
      <c r="CKZ748" s="86"/>
      <c r="CLA748" s="86"/>
      <c r="CLB748" s="86"/>
      <c r="CLC748" s="86"/>
      <c r="CLD748" s="86"/>
      <c r="CLE748" s="86"/>
      <c r="CLF748" s="86"/>
      <c r="CLG748" s="86"/>
      <c r="CLH748" s="86"/>
      <c r="CLI748" s="86"/>
      <c r="CLJ748" s="86"/>
      <c r="CLK748" s="86"/>
      <c r="CLL748" s="86"/>
      <c r="CLM748" s="86"/>
      <c r="CLN748" s="86"/>
      <c r="CLO748" s="86"/>
      <c r="CLP748" s="86"/>
      <c r="CLQ748" s="86"/>
      <c r="CLR748" s="86"/>
      <c r="CLS748" s="86"/>
      <c r="CLT748" s="86"/>
      <c r="CLU748" s="86"/>
      <c r="CLV748" s="86"/>
      <c r="CLW748" s="86"/>
      <c r="CLX748" s="86"/>
      <c r="CLY748" s="86"/>
      <c r="CLZ748" s="86"/>
      <c r="CMA748" s="86"/>
      <c r="CMB748" s="86"/>
      <c r="CMC748" s="86"/>
      <c r="CMD748" s="86"/>
      <c r="CME748" s="86"/>
      <c r="CMF748" s="86"/>
      <c r="CMG748" s="86"/>
      <c r="CMH748" s="86"/>
      <c r="CMI748" s="86"/>
      <c r="CMJ748" s="86"/>
      <c r="CMK748" s="86"/>
      <c r="CML748" s="86"/>
      <c r="CMM748" s="86"/>
      <c r="CMN748" s="86"/>
      <c r="CMO748" s="86"/>
      <c r="CMP748" s="86"/>
      <c r="CMQ748" s="86"/>
      <c r="CMR748" s="86"/>
      <c r="CMS748" s="86"/>
      <c r="CMT748" s="86"/>
      <c r="CMU748" s="86"/>
      <c r="CMV748" s="86"/>
      <c r="CMW748" s="86"/>
      <c r="CMX748" s="86"/>
      <c r="CMY748" s="86"/>
      <c r="CMZ748" s="86"/>
      <c r="CNA748" s="86"/>
      <c r="CNB748" s="86"/>
      <c r="CNC748" s="86"/>
      <c r="CND748" s="86"/>
      <c r="CNE748" s="86"/>
      <c r="CNF748" s="86"/>
      <c r="CNG748" s="86"/>
      <c r="CNH748" s="86"/>
      <c r="CNI748" s="86"/>
      <c r="CNJ748" s="86"/>
      <c r="CNK748" s="86"/>
      <c r="CNL748" s="86"/>
      <c r="CNM748" s="86"/>
      <c r="CNN748" s="86"/>
      <c r="CNO748" s="86"/>
      <c r="CNP748" s="86"/>
      <c r="CNQ748" s="86"/>
      <c r="CNR748" s="86"/>
      <c r="CNS748" s="86"/>
      <c r="CNT748" s="86"/>
      <c r="CNU748" s="86"/>
      <c r="CNV748" s="86"/>
      <c r="CNW748" s="86"/>
      <c r="CNX748" s="86"/>
      <c r="CNY748" s="86"/>
      <c r="CNZ748" s="86"/>
      <c r="COA748" s="86"/>
      <c r="COB748" s="86"/>
      <c r="COC748" s="86"/>
      <c r="COD748" s="86"/>
      <c r="COE748" s="86"/>
      <c r="COF748" s="86"/>
      <c r="COG748" s="86"/>
      <c r="COH748" s="86"/>
      <c r="COI748" s="86"/>
      <c r="COJ748" s="86"/>
      <c r="COK748" s="86"/>
      <c r="COL748" s="86"/>
      <c r="COM748" s="86"/>
      <c r="CON748" s="86"/>
      <c r="COO748" s="86"/>
      <c r="COP748" s="86"/>
      <c r="COQ748" s="86"/>
      <c r="COR748" s="86"/>
      <c r="COS748" s="86"/>
      <c r="COT748" s="86"/>
      <c r="COU748" s="86"/>
      <c r="COV748" s="86"/>
      <c r="COW748" s="86"/>
      <c r="COX748" s="86"/>
      <c r="COY748" s="86"/>
      <c r="COZ748" s="86"/>
      <c r="CPA748" s="86"/>
      <c r="CPB748" s="86"/>
      <c r="CPC748" s="86"/>
      <c r="CPD748" s="86"/>
      <c r="CPE748" s="86"/>
      <c r="CPF748" s="86"/>
      <c r="CPG748" s="86"/>
      <c r="CPH748" s="86"/>
      <c r="CPI748" s="86"/>
      <c r="CPJ748" s="86"/>
      <c r="CPK748" s="86"/>
      <c r="CPL748" s="86"/>
      <c r="CPM748" s="86"/>
      <c r="CPN748" s="86"/>
      <c r="CPO748" s="86"/>
      <c r="CPP748" s="86"/>
      <c r="CPQ748" s="86"/>
      <c r="CPR748" s="86"/>
      <c r="CPS748" s="86"/>
      <c r="CPT748" s="86"/>
      <c r="CPU748" s="86"/>
      <c r="CPV748" s="86"/>
      <c r="CPW748" s="86"/>
      <c r="CPX748" s="86"/>
      <c r="CPY748" s="86"/>
      <c r="CPZ748" s="86"/>
      <c r="CQA748" s="86"/>
      <c r="CQB748" s="86"/>
      <c r="CQC748" s="86"/>
      <c r="CQD748" s="86"/>
      <c r="CQE748" s="86"/>
      <c r="CQF748" s="86"/>
      <c r="CQG748" s="86"/>
      <c r="CQH748" s="86"/>
      <c r="CQI748" s="86"/>
      <c r="CQJ748" s="86"/>
      <c r="CQK748" s="86"/>
      <c r="CQL748" s="86"/>
      <c r="CQM748" s="86"/>
      <c r="CQN748" s="86"/>
      <c r="CQO748" s="86"/>
      <c r="CQP748" s="86"/>
      <c r="CQQ748" s="86"/>
      <c r="CQR748" s="86"/>
      <c r="CQS748" s="86"/>
      <c r="CQT748" s="86"/>
      <c r="CQU748" s="86"/>
      <c r="CQV748" s="86"/>
      <c r="CQW748" s="86"/>
      <c r="CQX748" s="86"/>
      <c r="CQY748" s="86"/>
      <c r="CQZ748" s="86"/>
      <c r="CRA748" s="86"/>
      <c r="CRB748" s="86"/>
      <c r="CRC748" s="86"/>
      <c r="CRD748" s="86"/>
      <c r="CRE748" s="86"/>
      <c r="CRF748" s="86"/>
      <c r="CRG748" s="86"/>
      <c r="CRH748" s="86"/>
      <c r="CRI748" s="86"/>
      <c r="CRJ748" s="86"/>
      <c r="CRK748" s="86"/>
      <c r="CRL748" s="86"/>
      <c r="CRM748" s="86"/>
      <c r="CRN748" s="86"/>
      <c r="CRO748" s="86"/>
      <c r="CRP748" s="86"/>
      <c r="CRQ748" s="86"/>
      <c r="CRR748" s="86"/>
      <c r="CRS748" s="86"/>
      <c r="CRT748" s="86"/>
      <c r="CRU748" s="86"/>
      <c r="CRV748" s="86"/>
      <c r="CRW748" s="86"/>
      <c r="CRX748" s="86"/>
      <c r="CRY748" s="86"/>
      <c r="CRZ748" s="86"/>
      <c r="CSA748" s="86"/>
      <c r="CSB748" s="86"/>
      <c r="CSC748" s="86"/>
      <c r="CSD748" s="86"/>
      <c r="CSE748" s="86"/>
      <c r="CSF748" s="86"/>
      <c r="CSG748" s="86"/>
      <c r="CSH748" s="86"/>
      <c r="CSI748" s="86"/>
      <c r="CSJ748" s="86"/>
      <c r="CSK748" s="86"/>
      <c r="CSL748" s="86"/>
      <c r="CSM748" s="86"/>
      <c r="CSN748" s="86"/>
      <c r="CSO748" s="86"/>
      <c r="CSP748" s="86"/>
      <c r="CSQ748" s="86"/>
      <c r="CSR748" s="86"/>
      <c r="CSS748" s="86"/>
      <c r="CST748" s="86"/>
      <c r="CSU748" s="86"/>
      <c r="CSV748" s="86"/>
      <c r="CSW748" s="86"/>
      <c r="CSX748" s="86"/>
      <c r="CSY748" s="86"/>
      <c r="CSZ748" s="86"/>
      <c r="CTA748" s="86"/>
      <c r="CTB748" s="86"/>
      <c r="CTC748" s="86"/>
      <c r="CTD748" s="86"/>
      <c r="CTE748" s="86"/>
      <c r="CTF748" s="86"/>
      <c r="CTG748" s="86"/>
      <c r="CTH748" s="86"/>
      <c r="CTI748" s="86"/>
      <c r="CTJ748" s="86"/>
      <c r="CTK748" s="86"/>
      <c r="CTL748" s="86"/>
      <c r="CTM748" s="86"/>
      <c r="CTN748" s="86"/>
      <c r="CTO748" s="86"/>
      <c r="CTP748" s="86"/>
      <c r="CTQ748" s="86"/>
      <c r="CTR748" s="86"/>
      <c r="CTS748" s="86"/>
      <c r="CTT748" s="86"/>
      <c r="CTU748" s="86"/>
      <c r="CTV748" s="86"/>
      <c r="CTW748" s="86"/>
      <c r="CTX748" s="86"/>
      <c r="CTY748" s="86"/>
      <c r="CTZ748" s="86"/>
      <c r="CUA748" s="86"/>
      <c r="CUB748" s="86"/>
      <c r="CUC748" s="86"/>
      <c r="CUD748" s="86"/>
      <c r="CUE748" s="86"/>
      <c r="CUF748" s="86"/>
      <c r="CUG748" s="86"/>
      <c r="CUH748" s="86"/>
      <c r="CUI748" s="86"/>
      <c r="CUJ748" s="86"/>
      <c r="CUK748" s="86"/>
      <c r="CUL748" s="86"/>
      <c r="CUM748" s="86"/>
      <c r="CUN748" s="86"/>
      <c r="CUO748" s="86"/>
      <c r="CUP748" s="86"/>
      <c r="CUQ748" s="86"/>
      <c r="CUR748" s="86"/>
      <c r="CUS748" s="86"/>
      <c r="CUT748" s="86"/>
      <c r="CUU748" s="86"/>
      <c r="CUV748" s="86"/>
      <c r="CUW748" s="86"/>
      <c r="CUX748" s="86"/>
      <c r="CUY748" s="86"/>
      <c r="CUZ748" s="86"/>
      <c r="CVA748" s="86"/>
      <c r="CVB748" s="86"/>
      <c r="CVC748" s="86"/>
      <c r="CVD748" s="86"/>
      <c r="CVE748" s="86"/>
      <c r="CVF748" s="86"/>
      <c r="CVG748" s="86"/>
      <c r="CVH748" s="86"/>
      <c r="CVI748" s="86"/>
      <c r="CVJ748" s="86"/>
      <c r="CVK748" s="86"/>
      <c r="CVL748" s="86"/>
      <c r="CVM748" s="86"/>
      <c r="CVN748" s="86"/>
      <c r="CVO748" s="86"/>
      <c r="CVP748" s="86"/>
      <c r="CVQ748" s="86"/>
      <c r="CVR748" s="86"/>
      <c r="CVS748" s="86"/>
      <c r="CVT748" s="86"/>
      <c r="CVU748" s="86"/>
      <c r="CVV748" s="86"/>
      <c r="CVW748" s="86"/>
      <c r="CVX748" s="86"/>
      <c r="CVY748" s="86"/>
      <c r="CVZ748" s="86"/>
      <c r="CWA748" s="86"/>
      <c r="CWB748" s="86"/>
      <c r="CWC748" s="86"/>
      <c r="CWD748" s="86"/>
      <c r="CWE748" s="86"/>
      <c r="CWF748" s="86"/>
      <c r="CWG748" s="86"/>
      <c r="CWH748" s="86"/>
      <c r="CWI748" s="86"/>
      <c r="CWJ748" s="86"/>
      <c r="CWK748" s="86"/>
      <c r="CWL748" s="86"/>
      <c r="CWM748" s="86"/>
      <c r="CWN748" s="86"/>
      <c r="CWO748" s="86"/>
      <c r="CWP748" s="86"/>
      <c r="CWQ748" s="86"/>
      <c r="CWR748" s="86"/>
      <c r="CWS748" s="86"/>
      <c r="CWT748" s="86"/>
      <c r="CWU748" s="86"/>
      <c r="CWV748" s="86"/>
      <c r="CWW748" s="86"/>
      <c r="CWX748" s="86"/>
      <c r="CWY748" s="86"/>
      <c r="CWZ748" s="86"/>
      <c r="CXA748" s="86"/>
      <c r="CXB748" s="86"/>
      <c r="CXC748" s="86"/>
      <c r="CXD748" s="86"/>
      <c r="CXE748" s="86"/>
      <c r="CXF748" s="86"/>
      <c r="CXG748" s="86"/>
      <c r="CXH748" s="86"/>
      <c r="CXI748" s="86"/>
      <c r="CXJ748" s="86"/>
      <c r="CXK748" s="86"/>
      <c r="CXL748" s="86"/>
      <c r="CXM748" s="86"/>
      <c r="CXN748" s="86"/>
      <c r="CXO748" s="86"/>
      <c r="CXP748" s="86"/>
      <c r="CXQ748" s="86"/>
      <c r="CXR748" s="86"/>
      <c r="CXS748" s="86"/>
      <c r="CXT748" s="86"/>
      <c r="CXU748" s="86"/>
      <c r="CXV748" s="86"/>
      <c r="CXW748" s="86"/>
      <c r="CXX748" s="86"/>
      <c r="CXY748" s="86"/>
      <c r="CXZ748" s="86"/>
      <c r="CYA748" s="86"/>
      <c r="CYB748" s="86"/>
      <c r="CYC748" s="86"/>
      <c r="CYD748" s="86"/>
      <c r="CYE748" s="86"/>
      <c r="CYF748" s="86"/>
      <c r="CYG748" s="86"/>
      <c r="CYH748" s="86"/>
      <c r="CYI748" s="86"/>
      <c r="CYJ748" s="86"/>
      <c r="CYK748" s="86"/>
      <c r="CYL748" s="86"/>
      <c r="CYM748" s="86"/>
      <c r="CYN748" s="86"/>
      <c r="CYO748" s="86"/>
      <c r="CYP748" s="86"/>
      <c r="CYQ748" s="86"/>
      <c r="CYR748" s="86"/>
      <c r="CYS748" s="86"/>
      <c r="CYT748" s="86"/>
      <c r="CYU748" s="86"/>
      <c r="CYV748" s="86"/>
      <c r="CYW748" s="86"/>
      <c r="CYX748" s="86"/>
      <c r="CYY748" s="86"/>
      <c r="CYZ748" s="86"/>
      <c r="CZA748" s="86"/>
      <c r="CZB748" s="86"/>
      <c r="CZC748" s="86"/>
      <c r="CZD748" s="86"/>
      <c r="CZE748" s="86"/>
      <c r="CZF748" s="86"/>
      <c r="CZG748" s="86"/>
      <c r="CZH748" s="86"/>
      <c r="CZI748" s="86"/>
      <c r="CZJ748" s="86"/>
      <c r="CZK748" s="86"/>
      <c r="CZL748" s="86"/>
      <c r="CZM748" s="86"/>
      <c r="CZN748" s="86"/>
      <c r="CZO748" s="86"/>
      <c r="CZP748" s="86"/>
      <c r="CZQ748" s="86"/>
      <c r="CZR748" s="86"/>
      <c r="CZS748" s="86"/>
      <c r="CZT748" s="86"/>
      <c r="CZU748" s="86"/>
      <c r="CZV748" s="86"/>
      <c r="CZW748" s="86"/>
      <c r="CZX748" s="86"/>
      <c r="CZY748" s="86"/>
      <c r="CZZ748" s="86"/>
      <c r="DAA748" s="86"/>
      <c r="DAB748" s="86"/>
      <c r="DAC748" s="86"/>
      <c r="DAD748" s="86"/>
      <c r="DAE748" s="86"/>
      <c r="DAF748" s="86"/>
      <c r="DAG748" s="86"/>
      <c r="DAH748" s="86"/>
      <c r="DAI748" s="86"/>
      <c r="DAJ748" s="86"/>
      <c r="DAK748" s="86"/>
      <c r="DAL748" s="86"/>
      <c r="DAM748" s="86"/>
      <c r="DAN748" s="86"/>
      <c r="DAO748" s="86"/>
      <c r="DAP748" s="86"/>
      <c r="DAQ748" s="86"/>
      <c r="DAR748" s="86"/>
      <c r="DAS748" s="86"/>
      <c r="DAT748" s="86"/>
      <c r="DAU748" s="86"/>
      <c r="DAV748" s="86"/>
      <c r="DAW748" s="86"/>
      <c r="DAX748" s="86"/>
      <c r="DAY748" s="86"/>
      <c r="DAZ748" s="86"/>
      <c r="DBA748" s="86"/>
      <c r="DBB748" s="86"/>
      <c r="DBC748" s="86"/>
      <c r="DBD748" s="86"/>
      <c r="DBE748" s="86"/>
      <c r="DBF748" s="86"/>
      <c r="DBG748" s="86"/>
      <c r="DBH748" s="86"/>
      <c r="DBI748" s="86"/>
      <c r="DBJ748" s="86"/>
      <c r="DBK748" s="86"/>
      <c r="DBL748" s="86"/>
      <c r="DBM748" s="86"/>
      <c r="DBN748" s="86"/>
      <c r="DBO748" s="86"/>
      <c r="DBP748" s="86"/>
      <c r="DBQ748" s="86"/>
      <c r="DBR748" s="86"/>
      <c r="DBS748" s="86"/>
      <c r="DBT748" s="86"/>
      <c r="DBU748" s="86"/>
      <c r="DBV748" s="86"/>
      <c r="DBW748" s="86"/>
      <c r="DBX748" s="86"/>
      <c r="DBY748" s="86"/>
      <c r="DBZ748" s="86"/>
      <c r="DCA748" s="86"/>
      <c r="DCB748" s="86"/>
      <c r="DCC748" s="86"/>
      <c r="DCD748" s="86"/>
      <c r="DCE748" s="86"/>
      <c r="DCF748" s="86"/>
      <c r="DCG748" s="86"/>
      <c r="DCH748" s="86"/>
      <c r="DCI748" s="86"/>
      <c r="DCJ748" s="86"/>
      <c r="DCK748" s="86"/>
      <c r="DCL748" s="86"/>
      <c r="DCM748" s="86"/>
      <c r="DCN748" s="86"/>
      <c r="DCO748" s="86"/>
      <c r="DCP748" s="86"/>
      <c r="DCQ748" s="86"/>
      <c r="DCR748" s="86"/>
      <c r="DCS748" s="86"/>
      <c r="DCT748" s="86"/>
      <c r="DCU748" s="86"/>
      <c r="DCV748" s="86"/>
      <c r="DCW748" s="86"/>
      <c r="DCX748" s="86"/>
      <c r="DCY748" s="86"/>
      <c r="DCZ748" s="86"/>
      <c r="DDA748" s="86"/>
      <c r="DDB748" s="86"/>
      <c r="DDC748" s="86"/>
      <c r="DDD748" s="86"/>
      <c r="DDE748" s="86"/>
      <c r="DDF748" s="86"/>
      <c r="DDG748" s="86"/>
      <c r="DDH748" s="86"/>
      <c r="DDI748" s="86"/>
      <c r="DDJ748" s="86"/>
      <c r="DDK748" s="86"/>
      <c r="DDL748" s="86"/>
      <c r="DDM748" s="86"/>
      <c r="DDN748" s="86"/>
      <c r="DDO748" s="86"/>
      <c r="DDP748" s="86"/>
      <c r="DDQ748" s="86"/>
      <c r="DDR748" s="86"/>
      <c r="DDS748" s="86"/>
      <c r="DDT748" s="86"/>
      <c r="DDU748" s="86"/>
      <c r="DDV748" s="86"/>
      <c r="DDW748" s="86"/>
      <c r="DDX748" s="86"/>
      <c r="DDY748" s="86"/>
      <c r="DDZ748" s="86"/>
      <c r="DEA748" s="86"/>
      <c r="DEB748" s="86"/>
      <c r="DEC748" s="86"/>
      <c r="DED748" s="86"/>
      <c r="DEE748" s="86"/>
      <c r="DEF748" s="86"/>
      <c r="DEG748" s="86"/>
      <c r="DEH748" s="86"/>
      <c r="DEI748" s="86"/>
      <c r="DEJ748" s="86"/>
      <c r="DEK748" s="86"/>
      <c r="DEL748" s="86"/>
      <c r="DEM748" s="86"/>
      <c r="DEN748" s="86"/>
      <c r="DEO748" s="86"/>
      <c r="DEP748" s="86"/>
      <c r="DEQ748" s="86"/>
      <c r="DER748" s="86"/>
      <c r="DES748" s="86"/>
      <c r="DET748" s="86"/>
      <c r="DEU748" s="86"/>
      <c r="DEV748" s="86"/>
      <c r="DEW748" s="86"/>
      <c r="DEX748" s="86"/>
      <c r="DEY748" s="86"/>
      <c r="DEZ748" s="86"/>
      <c r="DFA748" s="86"/>
      <c r="DFB748" s="86"/>
      <c r="DFC748" s="86"/>
      <c r="DFD748" s="86"/>
      <c r="DFE748" s="86"/>
      <c r="DFF748" s="86"/>
      <c r="DFG748" s="86"/>
      <c r="DFH748" s="86"/>
      <c r="DFI748" s="86"/>
      <c r="DFJ748" s="86"/>
      <c r="DFK748" s="86"/>
      <c r="DFL748" s="86"/>
      <c r="DFM748" s="86"/>
      <c r="DFN748" s="86"/>
      <c r="DFO748" s="86"/>
      <c r="DFP748" s="86"/>
      <c r="DFQ748" s="86"/>
      <c r="DFR748" s="86"/>
      <c r="DFS748" s="86"/>
      <c r="DFT748" s="86"/>
      <c r="DFU748" s="86"/>
      <c r="DFV748" s="86"/>
      <c r="DFW748" s="86"/>
      <c r="DFX748" s="86"/>
      <c r="DFY748" s="86"/>
      <c r="DFZ748" s="86"/>
      <c r="DGA748" s="86"/>
      <c r="DGB748" s="86"/>
      <c r="DGC748" s="86"/>
      <c r="DGD748" s="86"/>
      <c r="DGE748" s="86"/>
      <c r="DGF748" s="86"/>
      <c r="DGG748" s="86"/>
      <c r="DGH748" s="86"/>
      <c r="DGI748" s="86"/>
      <c r="DGJ748" s="86"/>
      <c r="DGK748" s="86"/>
      <c r="DGL748" s="86"/>
      <c r="DGM748" s="86"/>
      <c r="DGN748" s="86"/>
      <c r="DGO748" s="86"/>
      <c r="DGP748" s="86"/>
      <c r="DGQ748" s="86"/>
      <c r="DGR748" s="86"/>
      <c r="DGS748" s="86"/>
      <c r="DGT748" s="86"/>
      <c r="DGU748" s="86"/>
      <c r="DGV748" s="86"/>
      <c r="DGW748" s="86"/>
      <c r="DGX748" s="86"/>
      <c r="DGY748" s="86"/>
      <c r="DGZ748" s="86"/>
      <c r="DHA748" s="86"/>
      <c r="DHB748" s="86"/>
      <c r="DHC748" s="86"/>
      <c r="DHD748" s="86"/>
      <c r="DHE748" s="86"/>
      <c r="DHF748" s="86"/>
      <c r="DHG748" s="86"/>
      <c r="DHH748" s="86"/>
      <c r="DHI748" s="86"/>
      <c r="DHJ748" s="86"/>
      <c r="DHK748" s="86"/>
      <c r="DHL748" s="86"/>
      <c r="DHM748" s="86"/>
      <c r="DHN748" s="86"/>
      <c r="DHO748" s="86"/>
      <c r="DHP748" s="86"/>
      <c r="DHQ748" s="86"/>
      <c r="DHR748" s="86"/>
      <c r="DHS748" s="86"/>
      <c r="DHT748" s="86"/>
      <c r="DHU748" s="86"/>
      <c r="DHV748" s="86"/>
      <c r="DHW748" s="86"/>
      <c r="DHX748" s="86"/>
      <c r="DHY748" s="86"/>
      <c r="DHZ748" s="86"/>
      <c r="DIA748" s="86"/>
      <c r="DIB748" s="86"/>
      <c r="DIC748" s="86"/>
      <c r="DID748" s="86"/>
      <c r="DIE748" s="86"/>
      <c r="DIF748" s="86"/>
      <c r="DIG748" s="86"/>
      <c r="DIH748" s="86"/>
      <c r="DII748" s="86"/>
      <c r="DIJ748" s="86"/>
      <c r="DIK748" s="86"/>
      <c r="DIL748" s="86"/>
      <c r="DIM748" s="86"/>
      <c r="DIN748" s="86"/>
      <c r="DIO748" s="86"/>
      <c r="DIP748" s="86"/>
      <c r="DIQ748" s="86"/>
      <c r="DIR748" s="86"/>
      <c r="DIS748" s="86"/>
      <c r="DIT748" s="86"/>
      <c r="DIU748" s="86"/>
      <c r="DIV748" s="86"/>
      <c r="DIW748" s="86"/>
      <c r="DIX748" s="86"/>
      <c r="DIY748" s="86"/>
      <c r="DIZ748" s="86"/>
      <c r="DJA748" s="86"/>
      <c r="DJB748" s="86"/>
      <c r="DJC748" s="86"/>
      <c r="DJD748" s="86"/>
      <c r="DJE748" s="86"/>
      <c r="DJF748" s="86"/>
      <c r="DJG748" s="86"/>
      <c r="DJH748" s="86"/>
      <c r="DJI748" s="86"/>
      <c r="DJJ748" s="86"/>
      <c r="DJK748" s="86"/>
      <c r="DJL748" s="86"/>
      <c r="DJM748" s="86"/>
      <c r="DJN748" s="86"/>
      <c r="DJO748" s="86"/>
      <c r="DJP748" s="86"/>
      <c r="DJQ748" s="86"/>
      <c r="DJR748" s="86"/>
      <c r="DJS748" s="86"/>
      <c r="DJT748" s="86"/>
      <c r="DJU748" s="86"/>
      <c r="DJV748" s="86"/>
      <c r="DJW748" s="86"/>
      <c r="DJX748" s="86"/>
      <c r="DJY748" s="86"/>
      <c r="DJZ748" s="86"/>
      <c r="DKA748" s="86"/>
      <c r="DKB748" s="86"/>
      <c r="DKC748" s="86"/>
      <c r="DKD748" s="86"/>
      <c r="DKE748" s="86"/>
      <c r="DKF748" s="86"/>
      <c r="DKG748" s="86"/>
      <c r="DKH748" s="86"/>
      <c r="DKI748" s="86"/>
      <c r="DKJ748" s="86"/>
      <c r="DKK748" s="86"/>
      <c r="DKL748" s="86"/>
      <c r="DKM748" s="86"/>
      <c r="DKN748" s="86"/>
      <c r="DKO748" s="86"/>
      <c r="DKP748" s="86"/>
      <c r="DKQ748" s="86"/>
      <c r="DKR748" s="86"/>
      <c r="DKS748" s="86"/>
      <c r="DKT748" s="86"/>
      <c r="DKU748" s="86"/>
      <c r="DKV748" s="86"/>
      <c r="DKW748" s="86"/>
      <c r="DKX748" s="86"/>
      <c r="DKY748" s="86"/>
      <c r="DKZ748" s="86"/>
      <c r="DLA748" s="86"/>
      <c r="DLB748" s="86"/>
      <c r="DLC748" s="86"/>
      <c r="DLD748" s="86"/>
      <c r="DLE748" s="86"/>
      <c r="DLF748" s="86"/>
      <c r="DLG748" s="86"/>
      <c r="DLH748" s="86"/>
      <c r="DLI748" s="86"/>
      <c r="DLJ748" s="86"/>
      <c r="DLK748" s="86"/>
      <c r="DLL748" s="86"/>
      <c r="DLM748" s="86"/>
      <c r="DLN748" s="86"/>
      <c r="DLO748" s="86"/>
      <c r="DLP748" s="86"/>
      <c r="DLQ748" s="86"/>
      <c r="DLR748" s="86"/>
      <c r="DLS748" s="86"/>
      <c r="DLT748" s="86"/>
      <c r="DLU748" s="86"/>
      <c r="DLV748" s="86"/>
      <c r="DLW748" s="86"/>
      <c r="DLX748" s="86"/>
      <c r="DLY748" s="86"/>
      <c r="DLZ748" s="86"/>
      <c r="DMA748" s="86"/>
      <c r="DMB748" s="86"/>
      <c r="DMC748" s="86"/>
      <c r="DMD748" s="86"/>
      <c r="DME748" s="86"/>
      <c r="DMF748" s="86"/>
      <c r="DMG748" s="86"/>
      <c r="DMH748" s="86"/>
      <c r="DMI748" s="86"/>
      <c r="DMJ748" s="86"/>
      <c r="DMK748" s="86"/>
      <c r="DML748" s="86"/>
      <c r="DMM748" s="86"/>
      <c r="DMN748" s="86"/>
      <c r="DMO748" s="86"/>
      <c r="DMP748" s="86"/>
      <c r="DMQ748" s="86"/>
      <c r="DMR748" s="86"/>
      <c r="DMS748" s="86"/>
      <c r="DMT748" s="86"/>
      <c r="DMU748" s="86"/>
      <c r="DMV748" s="86"/>
      <c r="DMW748" s="86"/>
      <c r="DMX748" s="86"/>
      <c r="DMY748" s="86"/>
      <c r="DMZ748" s="86"/>
      <c r="DNA748" s="86"/>
      <c r="DNB748" s="86"/>
      <c r="DNC748" s="86"/>
      <c r="DND748" s="86"/>
      <c r="DNE748" s="86"/>
      <c r="DNF748" s="86"/>
      <c r="DNG748" s="86"/>
      <c r="DNH748" s="86"/>
      <c r="DNI748" s="86"/>
      <c r="DNJ748" s="86"/>
      <c r="DNK748" s="86"/>
      <c r="DNL748" s="86"/>
      <c r="DNM748" s="86"/>
      <c r="DNN748" s="86"/>
      <c r="DNO748" s="86"/>
      <c r="DNP748" s="86"/>
      <c r="DNQ748" s="86"/>
      <c r="DNR748" s="86"/>
      <c r="DNS748" s="86"/>
      <c r="DNT748" s="86"/>
      <c r="DNU748" s="86"/>
      <c r="DNV748" s="86"/>
      <c r="DNW748" s="86"/>
      <c r="DNX748" s="86"/>
      <c r="DNY748" s="86"/>
      <c r="DNZ748" s="86"/>
      <c r="DOA748" s="86"/>
      <c r="DOB748" s="86"/>
      <c r="DOC748" s="86"/>
      <c r="DOD748" s="86"/>
      <c r="DOE748" s="86"/>
      <c r="DOF748" s="86"/>
      <c r="DOG748" s="86"/>
      <c r="DOH748" s="86"/>
      <c r="DOI748" s="86"/>
      <c r="DOJ748" s="86"/>
      <c r="DOK748" s="86"/>
      <c r="DOL748" s="86"/>
      <c r="DOM748" s="86"/>
      <c r="DON748" s="86"/>
      <c r="DOO748" s="86"/>
      <c r="DOP748" s="86"/>
      <c r="DOQ748" s="86"/>
      <c r="DOR748" s="86"/>
      <c r="DOS748" s="86"/>
      <c r="DOT748" s="86"/>
      <c r="DOU748" s="86"/>
      <c r="DOV748" s="86"/>
      <c r="DOW748" s="86"/>
      <c r="DOX748" s="86"/>
      <c r="DOY748" s="86"/>
      <c r="DOZ748" s="86"/>
      <c r="DPA748" s="86"/>
      <c r="DPB748" s="86"/>
      <c r="DPC748" s="86"/>
      <c r="DPD748" s="86"/>
      <c r="DPE748" s="86"/>
      <c r="DPF748" s="86"/>
      <c r="DPG748" s="86"/>
      <c r="DPH748" s="86"/>
      <c r="DPI748" s="86"/>
      <c r="DPJ748" s="86"/>
      <c r="DPK748" s="86"/>
      <c r="DPL748" s="86"/>
      <c r="DPM748" s="86"/>
      <c r="DPN748" s="86"/>
      <c r="DPO748" s="86"/>
      <c r="DPP748" s="86"/>
      <c r="DPQ748" s="86"/>
      <c r="DPR748" s="86"/>
      <c r="DPS748" s="86"/>
      <c r="DPT748" s="86"/>
      <c r="DPU748" s="86"/>
      <c r="DPV748" s="86"/>
      <c r="DPW748" s="86"/>
      <c r="DPX748" s="86"/>
      <c r="DPY748" s="86"/>
      <c r="DPZ748" s="86"/>
      <c r="DQA748" s="86"/>
      <c r="DQB748" s="86"/>
      <c r="DQC748" s="86"/>
      <c r="DQD748" s="86"/>
      <c r="DQE748" s="86"/>
      <c r="DQF748" s="86"/>
      <c r="DQG748" s="86"/>
      <c r="DQH748" s="86"/>
      <c r="DQI748" s="86"/>
      <c r="DQJ748" s="86"/>
      <c r="DQK748" s="86"/>
      <c r="DQL748" s="86"/>
      <c r="DQM748" s="86"/>
      <c r="DQN748" s="86"/>
      <c r="DQO748" s="86"/>
      <c r="DQP748" s="86"/>
      <c r="DQQ748" s="86"/>
      <c r="DQR748" s="86"/>
      <c r="DQS748" s="86"/>
      <c r="DQT748" s="86"/>
      <c r="DQU748" s="86"/>
      <c r="DQV748" s="86"/>
      <c r="DQW748" s="86"/>
      <c r="DQX748" s="86"/>
      <c r="DQY748" s="86"/>
      <c r="DQZ748" s="86"/>
      <c r="DRA748" s="86"/>
      <c r="DRB748" s="86"/>
      <c r="DRC748" s="86"/>
      <c r="DRD748" s="86"/>
      <c r="DRE748" s="86"/>
      <c r="DRF748" s="86"/>
      <c r="DRG748" s="86"/>
      <c r="DRH748" s="86"/>
      <c r="DRI748" s="86"/>
      <c r="DRJ748" s="86"/>
      <c r="DRK748" s="86"/>
      <c r="DRL748" s="86"/>
      <c r="DRM748" s="86"/>
      <c r="DRN748" s="86"/>
      <c r="DRO748" s="86"/>
      <c r="DRP748" s="86"/>
      <c r="DRQ748" s="86"/>
      <c r="DRR748" s="86"/>
      <c r="DRS748" s="86"/>
      <c r="DRT748" s="86"/>
      <c r="DRU748" s="86"/>
      <c r="DRV748" s="86"/>
      <c r="DRW748" s="86"/>
      <c r="DRX748" s="86"/>
      <c r="DRY748" s="86"/>
      <c r="DRZ748" s="86"/>
      <c r="DSA748" s="86"/>
      <c r="DSB748" s="86"/>
      <c r="DSC748" s="86"/>
      <c r="DSD748" s="86"/>
      <c r="DSE748" s="86"/>
      <c r="DSF748" s="86"/>
      <c r="DSG748" s="86"/>
      <c r="DSH748" s="86"/>
      <c r="DSI748" s="86"/>
      <c r="DSJ748" s="86"/>
      <c r="DSK748" s="86"/>
      <c r="DSL748" s="86"/>
      <c r="DSM748" s="86"/>
      <c r="DSN748" s="86"/>
      <c r="DSO748" s="86"/>
      <c r="DSP748" s="86"/>
      <c r="DSQ748" s="86"/>
      <c r="DSR748" s="86"/>
      <c r="DSS748" s="86"/>
      <c r="DST748" s="86"/>
      <c r="DSU748" s="86"/>
      <c r="DSV748" s="86"/>
      <c r="DSW748" s="86"/>
      <c r="DSX748" s="86"/>
      <c r="DSY748" s="86"/>
      <c r="DSZ748" s="86"/>
      <c r="DTA748" s="86"/>
      <c r="DTB748" s="86"/>
      <c r="DTC748" s="86"/>
      <c r="DTD748" s="86"/>
      <c r="DTE748" s="86"/>
      <c r="DTF748" s="86"/>
      <c r="DTG748" s="86"/>
      <c r="DTH748" s="86"/>
      <c r="DTI748" s="86"/>
      <c r="DTJ748" s="86"/>
      <c r="DTK748" s="86"/>
      <c r="DTL748" s="86"/>
      <c r="DTM748" s="86"/>
      <c r="DTN748" s="86"/>
      <c r="DTO748" s="86"/>
      <c r="DTP748" s="86"/>
      <c r="DTQ748" s="86"/>
      <c r="DTR748" s="86"/>
      <c r="DTS748" s="86"/>
      <c r="DTT748" s="86"/>
      <c r="DTU748" s="86"/>
      <c r="DTV748" s="86"/>
      <c r="DTW748" s="86"/>
      <c r="DTX748" s="86"/>
      <c r="DTY748" s="86"/>
      <c r="DTZ748" s="86"/>
      <c r="DUA748" s="86"/>
      <c r="DUB748" s="86"/>
      <c r="DUC748" s="86"/>
      <c r="DUD748" s="86"/>
      <c r="DUE748" s="86"/>
      <c r="DUF748" s="86"/>
      <c r="DUG748" s="86"/>
      <c r="DUH748" s="86"/>
      <c r="DUI748" s="86"/>
      <c r="DUJ748" s="86"/>
      <c r="DUK748" s="86"/>
      <c r="DUL748" s="86"/>
      <c r="DUM748" s="86"/>
      <c r="DUN748" s="86"/>
      <c r="DUO748" s="86"/>
      <c r="DUP748" s="86"/>
      <c r="DUQ748" s="86"/>
      <c r="DUR748" s="86"/>
      <c r="DUS748" s="86"/>
      <c r="DUT748" s="86"/>
      <c r="DUU748" s="86"/>
      <c r="DUV748" s="86"/>
      <c r="DUW748" s="86"/>
      <c r="DUX748" s="86"/>
      <c r="DUY748" s="86"/>
      <c r="DUZ748" s="86"/>
      <c r="DVA748" s="86"/>
      <c r="DVB748" s="86"/>
      <c r="DVC748" s="86"/>
      <c r="DVD748" s="86"/>
      <c r="DVE748" s="86"/>
      <c r="DVF748" s="86"/>
      <c r="DVG748" s="86"/>
      <c r="DVH748" s="86"/>
      <c r="DVI748" s="86"/>
      <c r="DVJ748" s="86"/>
      <c r="DVK748" s="86"/>
      <c r="DVL748" s="86"/>
      <c r="DVM748" s="86"/>
      <c r="DVN748" s="86"/>
      <c r="DVO748" s="86"/>
      <c r="DVP748" s="86"/>
      <c r="DVQ748" s="86"/>
      <c r="DVR748" s="86"/>
      <c r="DVS748" s="86"/>
      <c r="DVT748" s="86"/>
      <c r="DVU748" s="86"/>
      <c r="DVV748" s="86"/>
      <c r="DVW748" s="86"/>
      <c r="DVX748" s="86"/>
      <c r="DVY748" s="86"/>
      <c r="DVZ748" s="86"/>
      <c r="DWA748" s="86"/>
      <c r="DWB748" s="86"/>
      <c r="DWC748" s="86"/>
      <c r="DWD748" s="86"/>
      <c r="DWE748" s="86"/>
      <c r="DWF748" s="86"/>
      <c r="DWG748" s="86"/>
      <c r="DWH748" s="86"/>
      <c r="DWI748" s="86"/>
      <c r="DWJ748" s="86"/>
      <c r="DWK748" s="86"/>
      <c r="DWL748" s="86"/>
      <c r="DWM748" s="86"/>
      <c r="DWN748" s="86"/>
      <c r="DWO748" s="86"/>
      <c r="DWP748" s="86"/>
      <c r="DWQ748" s="86"/>
      <c r="DWR748" s="86"/>
      <c r="DWS748" s="86"/>
      <c r="DWT748" s="86"/>
      <c r="DWU748" s="86"/>
      <c r="DWV748" s="86"/>
      <c r="DWW748" s="86"/>
      <c r="DWX748" s="86"/>
      <c r="DWY748" s="86"/>
      <c r="DWZ748" s="86"/>
      <c r="DXA748" s="86"/>
      <c r="DXB748" s="86"/>
      <c r="DXC748" s="86"/>
      <c r="DXD748" s="86"/>
      <c r="DXE748" s="86"/>
      <c r="DXF748" s="86"/>
      <c r="DXG748" s="86"/>
      <c r="DXH748" s="86"/>
      <c r="DXI748" s="86"/>
      <c r="DXJ748" s="86"/>
      <c r="DXK748" s="86"/>
      <c r="DXL748" s="86"/>
      <c r="DXM748" s="86"/>
      <c r="DXN748" s="86"/>
      <c r="DXO748" s="86"/>
      <c r="DXP748" s="86"/>
      <c r="DXQ748" s="86"/>
      <c r="DXR748" s="86"/>
      <c r="DXS748" s="86"/>
      <c r="DXT748" s="86"/>
      <c r="DXU748" s="86"/>
      <c r="DXV748" s="86"/>
      <c r="DXW748" s="86"/>
      <c r="DXX748" s="86"/>
      <c r="DXY748" s="86"/>
      <c r="DXZ748" s="86"/>
      <c r="DYA748" s="86"/>
      <c r="DYB748" s="86"/>
      <c r="DYC748" s="86"/>
      <c r="DYD748" s="86"/>
      <c r="DYE748" s="86"/>
      <c r="DYF748" s="86"/>
      <c r="DYG748" s="86"/>
      <c r="DYH748" s="86"/>
      <c r="DYI748" s="86"/>
      <c r="DYJ748" s="86"/>
      <c r="DYK748" s="86"/>
      <c r="DYL748" s="86"/>
      <c r="DYM748" s="86"/>
      <c r="DYN748" s="86"/>
      <c r="DYO748" s="86"/>
      <c r="DYP748" s="86"/>
      <c r="DYQ748" s="86"/>
      <c r="DYR748" s="86"/>
      <c r="DYS748" s="86"/>
      <c r="DYT748" s="86"/>
      <c r="DYU748" s="86"/>
      <c r="DYV748" s="86"/>
      <c r="DYW748" s="86"/>
      <c r="DYX748" s="86"/>
      <c r="DYY748" s="86"/>
      <c r="DYZ748" s="86"/>
      <c r="DZA748" s="86"/>
      <c r="DZB748" s="86"/>
      <c r="DZC748" s="86"/>
      <c r="DZD748" s="86"/>
      <c r="DZE748" s="86"/>
      <c r="DZF748" s="86"/>
      <c r="DZG748" s="86"/>
      <c r="DZH748" s="86"/>
      <c r="DZI748" s="86"/>
      <c r="DZJ748" s="86"/>
      <c r="DZK748" s="86"/>
      <c r="DZL748" s="86"/>
      <c r="DZM748" s="86"/>
      <c r="DZN748" s="86"/>
      <c r="DZO748" s="86"/>
      <c r="DZP748" s="86"/>
      <c r="DZQ748" s="86"/>
      <c r="DZR748" s="86"/>
      <c r="DZS748" s="86"/>
      <c r="DZT748" s="86"/>
      <c r="DZU748" s="86"/>
      <c r="DZV748" s="86"/>
      <c r="DZW748" s="86"/>
      <c r="DZX748" s="86"/>
      <c r="DZY748" s="86"/>
      <c r="DZZ748" s="86"/>
      <c r="EAA748" s="86"/>
      <c r="EAB748" s="86"/>
      <c r="EAC748" s="86"/>
      <c r="EAD748" s="86"/>
      <c r="EAE748" s="86"/>
      <c r="EAF748" s="86"/>
      <c r="EAG748" s="86"/>
      <c r="EAH748" s="86"/>
      <c r="EAI748" s="86"/>
      <c r="EAJ748" s="86"/>
      <c r="EAK748" s="86"/>
      <c r="EAL748" s="86"/>
      <c r="EAM748" s="86"/>
      <c r="EAN748" s="86"/>
      <c r="EAO748" s="86"/>
      <c r="EAP748" s="86"/>
      <c r="EAQ748" s="86"/>
      <c r="EAR748" s="86"/>
      <c r="EAS748" s="86"/>
      <c r="EAT748" s="86"/>
      <c r="EAU748" s="86"/>
      <c r="EAV748" s="86"/>
      <c r="EAW748" s="86"/>
      <c r="EAX748" s="86"/>
      <c r="EAY748" s="86"/>
      <c r="EAZ748" s="86"/>
      <c r="EBA748" s="86"/>
      <c r="EBB748" s="86"/>
      <c r="EBC748" s="86"/>
      <c r="EBD748" s="86"/>
      <c r="EBE748" s="86"/>
      <c r="EBF748" s="86"/>
      <c r="EBG748" s="86"/>
      <c r="EBH748" s="86"/>
      <c r="EBI748" s="86"/>
      <c r="EBJ748" s="86"/>
      <c r="EBK748" s="86"/>
      <c r="EBL748" s="86"/>
      <c r="EBM748" s="86"/>
      <c r="EBN748" s="86"/>
      <c r="EBO748" s="86"/>
      <c r="EBP748" s="86"/>
      <c r="EBQ748" s="86"/>
      <c r="EBR748" s="86"/>
      <c r="EBS748" s="86"/>
      <c r="EBT748" s="86"/>
      <c r="EBU748" s="86"/>
      <c r="EBV748" s="86"/>
      <c r="EBW748" s="86"/>
      <c r="EBX748" s="86"/>
      <c r="EBY748" s="86"/>
      <c r="EBZ748" s="86"/>
      <c r="ECA748" s="86"/>
      <c r="ECB748" s="86"/>
      <c r="ECC748" s="86"/>
      <c r="ECD748" s="86"/>
      <c r="ECE748" s="86"/>
      <c r="ECF748" s="86"/>
      <c r="ECG748" s="86"/>
      <c r="ECH748" s="86"/>
      <c r="ECI748" s="86"/>
      <c r="ECJ748" s="86"/>
      <c r="ECK748" s="86"/>
      <c r="ECL748" s="86"/>
      <c r="ECM748" s="86"/>
      <c r="ECN748" s="86"/>
      <c r="ECO748" s="86"/>
      <c r="ECP748" s="86"/>
      <c r="ECQ748" s="86"/>
      <c r="ECR748" s="86"/>
      <c r="ECS748" s="86"/>
      <c r="ECT748" s="86"/>
      <c r="ECU748" s="86"/>
      <c r="ECV748" s="86"/>
      <c r="ECW748" s="86"/>
      <c r="ECX748" s="86"/>
      <c r="ECY748" s="86"/>
      <c r="ECZ748" s="86"/>
      <c r="EDA748" s="86"/>
      <c r="EDB748" s="86"/>
      <c r="EDC748" s="86"/>
      <c r="EDD748" s="86"/>
      <c r="EDE748" s="86"/>
      <c r="EDF748" s="86"/>
      <c r="EDG748" s="86"/>
      <c r="EDH748" s="86"/>
      <c r="EDI748" s="86"/>
      <c r="EDJ748" s="86"/>
      <c r="EDK748" s="86"/>
      <c r="EDL748" s="86"/>
      <c r="EDM748" s="86"/>
      <c r="EDN748" s="86"/>
      <c r="EDO748" s="86"/>
      <c r="EDP748" s="86"/>
      <c r="EDQ748" s="86"/>
      <c r="EDR748" s="86"/>
      <c r="EDS748" s="86"/>
      <c r="EDT748" s="86"/>
      <c r="EDU748" s="86"/>
      <c r="EDV748" s="86"/>
      <c r="EDW748" s="86"/>
      <c r="EDX748" s="86"/>
      <c r="EDY748" s="86"/>
      <c r="EDZ748" s="86"/>
      <c r="EEA748" s="86"/>
      <c r="EEB748" s="86"/>
      <c r="EEC748" s="86"/>
      <c r="EED748" s="86"/>
      <c r="EEE748" s="86"/>
      <c r="EEF748" s="86"/>
      <c r="EEG748" s="86"/>
      <c r="EEH748" s="86"/>
      <c r="EEI748" s="86"/>
      <c r="EEJ748" s="86"/>
      <c r="EEK748" s="86"/>
      <c r="EEL748" s="86"/>
      <c r="EEM748" s="86"/>
      <c r="EEN748" s="86"/>
      <c r="EEO748" s="86"/>
      <c r="EEP748" s="86"/>
      <c r="EEQ748" s="86"/>
      <c r="EER748" s="86"/>
      <c r="EES748" s="86"/>
      <c r="EET748" s="86"/>
      <c r="EEU748" s="86"/>
      <c r="EEV748" s="86"/>
      <c r="EEW748" s="86"/>
      <c r="EEX748" s="86"/>
      <c r="EEY748" s="86"/>
      <c r="EEZ748" s="86"/>
      <c r="EFA748" s="86"/>
      <c r="EFB748" s="86"/>
      <c r="EFC748" s="86"/>
      <c r="EFD748" s="86"/>
      <c r="EFE748" s="86"/>
      <c r="EFF748" s="86"/>
      <c r="EFG748" s="86"/>
      <c r="EFH748" s="86"/>
      <c r="EFI748" s="86"/>
      <c r="EFJ748" s="86"/>
      <c r="EFK748" s="86"/>
      <c r="EFL748" s="86"/>
      <c r="EFM748" s="86"/>
      <c r="EFN748" s="86"/>
      <c r="EFO748" s="86"/>
      <c r="EFP748" s="86"/>
      <c r="EFQ748" s="86"/>
      <c r="EFR748" s="86"/>
      <c r="EFS748" s="86"/>
      <c r="EFT748" s="86"/>
      <c r="EFU748" s="86"/>
      <c r="EFV748" s="86"/>
      <c r="EFW748" s="86"/>
      <c r="EFX748" s="86"/>
      <c r="EFY748" s="86"/>
      <c r="EFZ748" s="86"/>
      <c r="EGA748" s="86"/>
      <c r="EGB748" s="86"/>
      <c r="EGC748" s="86"/>
      <c r="EGD748" s="86"/>
      <c r="EGE748" s="86"/>
      <c r="EGF748" s="86"/>
      <c r="EGG748" s="86"/>
      <c r="EGH748" s="86"/>
      <c r="EGI748" s="86"/>
      <c r="EGJ748" s="86"/>
      <c r="EGK748" s="86"/>
      <c r="EGL748" s="86"/>
      <c r="EGM748" s="86"/>
      <c r="EGN748" s="86"/>
      <c r="EGO748" s="86"/>
      <c r="EGP748" s="86"/>
      <c r="EGQ748" s="86"/>
      <c r="EGR748" s="86"/>
      <c r="EGS748" s="86"/>
      <c r="EGT748" s="86"/>
      <c r="EGU748" s="86"/>
      <c r="EGV748" s="86"/>
      <c r="EGW748" s="86"/>
      <c r="EGX748" s="86"/>
      <c r="EGY748" s="86"/>
      <c r="EGZ748" s="86"/>
      <c r="EHA748" s="86"/>
      <c r="EHB748" s="86"/>
      <c r="EHC748" s="86"/>
      <c r="EHD748" s="86"/>
      <c r="EHE748" s="86"/>
      <c r="EHF748" s="86"/>
      <c r="EHG748" s="86"/>
      <c r="EHH748" s="86"/>
      <c r="EHI748" s="86"/>
      <c r="EHJ748" s="86"/>
      <c r="EHK748" s="86"/>
      <c r="EHL748" s="86"/>
      <c r="EHM748" s="86"/>
      <c r="EHN748" s="86"/>
      <c r="EHO748" s="86"/>
      <c r="EHP748" s="86"/>
      <c r="EHQ748" s="86"/>
      <c r="EHR748" s="86"/>
      <c r="EHS748" s="86"/>
      <c r="EHT748" s="86"/>
      <c r="EHU748" s="86"/>
      <c r="EHV748" s="86"/>
      <c r="EHW748" s="86"/>
      <c r="EHX748" s="86"/>
      <c r="EHY748" s="86"/>
      <c r="EHZ748" s="86"/>
      <c r="EIA748" s="86"/>
      <c r="EIB748" s="86"/>
      <c r="EIC748" s="86"/>
      <c r="EID748" s="86"/>
      <c r="EIE748" s="86"/>
      <c r="EIF748" s="86"/>
      <c r="EIG748" s="86"/>
      <c r="EIH748" s="86"/>
      <c r="EII748" s="86"/>
      <c r="EIJ748" s="86"/>
      <c r="EIK748" s="86"/>
      <c r="EIL748" s="86"/>
      <c r="EIM748" s="86"/>
      <c r="EIN748" s="86"/>
      <c r="EIO748" s="86"/>
      <c r="EIP748" s="86"/>
      <c r="EIQ748" s="86"/>
      <c r="EIR748" s="86"/>
      <c r="EIS748" s="86"/>
      <c r="EIT748" s="86"/>
      <c r="EIU748" s="86"/>
      <c r="EIV748" s="86"/>
      <c r="EIW748" s="86"/>
      <c r="EIX748" s="86"/>
      <c r="EIY748" s="86"/>
      <c r="EIZ748" s="86"/>
      <c r="EJA748" s="86"/>
      <c r="EJB748" s="86"/>
      <c r="EJC748" s="86"/>
      <c r="EJD748" s="86"/>
      <c r="EJE748" s="86"/>
      <c r="EJF748" s="86"/>
      <c r="EJG748" s="86"/>
      <c r="EJH748" s="86"/>
      <c r="EJI748" s="86"/>
      <c r="EJJ748" s="86"/>
      <c r="EJK748" s="86"/>
      <c r="EJL748" s="86"/>
      <c r="EJM748" s="86"/>
      <c r="EJN748" s="86"/>
      <c r="EJO748" s="86"/>
      <c r="EJP748" s="86"/>
      <c r="EJQ748" s="86"/>
      <c r="EJR748" s="86"/>
      <c r="EJS748" s="86"/>
      <c r="EJT748" s="86"/>
      <c r="EJU748" s="86"/>
      <c r="EJV748" s="86"/>
      <c r="EJW748" s="86"/>
      <c r="EJX748" s="86"/>
      <c r="EJY748" s="86"/>
      <c r="EJZ748" s="86"/>
      <c r="EKA748" s="86"/>
      <c r="EKB748" s="86"/>
      <c r="EKC748" s="86"/>
      <c r="EKD748" s="86"/>
      <c r="EKE748" s="86"/>
      <c r="EKF748" s="86"/>
      <c r="EKG748" s="86"/>
      <c r="EKH748" s="86"/>
      <c r="EKI748" s="86"/>
      <c r="EKJ748" s="86"/>
      <c r="EKK748" s="86"/>
      <c r="EKL748" s="86"/>
      <c r="EKM748" s="86"/>
      <c r="EKN748" s="86"/>
      <c r="EKO748" s="86"/>
      <c r="EKP748" s="86"/>
      <c r="EKQ748" s="86"/>
      <c r="EKR748" s="86"/>
      <c r="EKS748" s="86"/>
      <c r="EKT748" s="86"/>
      <c r="EKU748" s="86"/>
      <c r="EKV748" s="86"/>
      <c r="EKW748" s="86"/>
      <c r="EKX748" s="86"/>
      <c r="EKY748" s="86"/>
      <c r="EKZ748" s="86"/>
      <c r="ELA748" s="86"/>
      <c r="ELB748" s="86"/>
      <c r="ELC748" s="86"/>
      <c r="ELD748" s="86"/>
      <c r="ELE748" s="86"/>
      <c r="ELF748" s="86"/>
      <c r="ELG748" s="86"/>
      <c r="ELH748" s="86"/>
      <c r="ELI748" s="86"/>
      <c r="ELJ748" s="86"/>
      <c r="ELK748" s="86"/>
      <c r="ELL748" s="86"/>
      <c r="ELM748" s="86"/>
      <c r="ELN748" s="86"/>
      <c r="ELO748" s="86"/>
      <c r="ELP748" s="86"/>
      <c r="ELQ748" s="86"/>
      <c r="ELR748" s="86"/>
      <c r="ELS748" s="86"/>
      <c r="ELT748" s="86"/>
      <c r="ELU748" s="86"/>
      <c r="ELV748" s="86"/>
      <c r="ELW748" s="86"/>
      <c r="ELX748" s="86"/>
      <c r="ELY748" s="86"/>
      <c r="ELZ748" s="86"/>
      <c r="EMA748" s="86"/>
      <c r="EMB748" s="86"/>
      <c r="EMC748" s="86"/>
      <c r="EMD748" s="86"/>
      <c r="EME748" s="86"/>
      <c r="EMF748" s="86"/>
      <c r="EMG748" s="86"/>
      <c r="EMH748" s="86"/>
      <c r="EMI748" s="86"/>
      <c r="EMJ748" s="86"/>
      <c r="EMK748" s="86"/>
      <c r="EML748" s="86"/>
      <c r="EMM748" s="86"/>
      <c r="EMN748" s="86"/>
      <c r="EMO748" s="86"/>
      <c r="EMP748" s="86"/>
      <c r="EMQ748" s="86"/>
      <c r="EMR748" s="86"/>
      <c r="EMS748" s="86"/>
      <c r="EMT748" s="86"/>
      <c r="EMU748" s="86"/>
      <c r="EMV748" s="86"/>
      <c r="EMW748" s="86"/>
      <c r="EMX748" s="86"/>
      <c r="EMY748" s="86"/>
      <c r="EMZ748" s="86"/>
      <c r="ENA748" s="86"/>
      <c r="ENB748" s="86"/>
      <c r="ENC748" s="86"/>
      <c r="END748" s="86"/>
      <c r="ENE748" s="86"/>
      <c r="ENF748" s="86"/>
      <c r="ENG748" s="86"/>
      <c r="ENH748" s="86"/>
      <c r="ENI748" s="86"/>
      <c r="ENJ748" s="86"/>
      <c r="ENK748" s="86"/>
      <c r="ENL748" s="86"/>
      <c r="ENM748" s="86"/>
      <c r="ENN748" s="86"/>
      <c r="ENO748" s="86"/>
      <c r="ENP748" s="86"/>
      <c r="ENQ748" s="86"/>
      <c r="ENR748" s="86"/>
      <c r="ENS748" s="86"/>
      <c r="ENT748" s="86"/>
      <c r="ENU748" s="86"/>
      <c r="ENV748" s="86"/>
      <c r="ENW748" s="86"/>
      <c r="ENX748" s="86"/>
      <c r="ENY748" s="86"/>
      <c r="ENZ748" s="86"/>
      <c r="EOA748" s="86"/>
      <c r="EOB748" s="86"/>
      <c r="EOC748" s="86"/>
      <c r="EOD748" s="86"/>
      <c r="EOE748" s="86"/>
      <c r="EOF748" s="86"/>
      <c r="EOG748" s="86"/>
      <c r="EOH748" s="86"/>
      <c r="EOI748" s="86"/>
      <c r="EOJ748" s="86"/>
      <c r="EOK748" s="86"/>
      <c r="EOL748" s="86"/>
      <c r="EOM748" s="86"/>
      <c r="EON748" s="86"/>
      <c r="EOO748" s="86"/>
      <c r="EOP748" s="86"/>
      <c r="EOQ748" s="86"/>
      <c r="EOR748" s="86"/>
      <c r="EOS748" s="86"/>
      <c r="EOT748" s="86"/>
      <c r="EOU748" s="86"/>
      <c r="EOV748" s="86"/>
      <c r="EOW748" s="86"/>
      <c r="EOX748" s="86"/>
      <c r="EOY748" s="86"/>
      <c r="EOZ748" s="86"/>
      <c r="EPA748" s="86"/>
      <c r="EPB748" s="86"/>
      <c r="EPC748" s="86"/>
      <c r="EPD748" s="86"/>
      <c r="EPE748" s="86"/>
      <c r="EPF748" s="86"/>
      <c r="EPG748" s="86"/>
      <c r="EPH748" s="86"/>
      <c r="EPI748" s="86"/>
      <c r="EPJ748" s="86"/>
      <c r="EPK748" s="86"/>
      <c r="EPL748" s="86"/>
      <c r="EPM748" s="86"/>
      <c r="EPN748" s="86"/>
      <c r="EPO748" s="86"/>
      <c r="EPP748" s="86"/>
      <c r="EPQ748" s="86"/>
      <c r="EPR748" s="86"/>
      <c r="EPS748" s="86"/>
      <c r="EPT748" s="86"/>
      <c r="EPU748" s="86"/>
      <c r="EPV748" s="86"/>
      <c r="EPW748" s="86"/>
      <c r="EPX748" s="86"/>
      <c r="EPY748" s="86"/>
      <c r="EPZ748" s="86"/>
      <c r="EQA748" s="86"/>
      <c r="EQB748" s="86"/>
      <c r="EQC748" s="86"/>
      <c r="EQD748" s="86"/>
      <c r="EQE748" s="86"/>
      <c r="EQF748" s="86"/>
      <c r="EQG748" s="86"/>
      <c r="EQH748" s="86"/>
      <c r="EQI748" s="86"/>
      <c r="EQJ748" s="86"/>
      <c r="EQK748" s="86"/>
      <c r="EQL748" s="86"/>
      <c r="EQM748" s="86"/>
      <c r="EQN748" s="86"/>
      <c r="EQO748" s="86"/>
      <c r="EQP748" s="86"/>
      <c r="EQQ748" s="86"/>
      <c r="EQR748" s="86"/>
      <c r="EQS748" s="86"/>
      <c r="EQT748" s="86"/>
      <c r="EQU748" s="86"/>
      <c r="EQV748" s="86"/>
      <c r="EQW748" s="86"/>
      <c r="EQX748" s="86"/>
      <c r="EQY748" s="86"/>
      <c r="EQZ748" s="86"/>
      <c r="ERA748" s="86"/>
      <c r="ERB748" s="86"/>
      <c r="ERC748" s="86"/>
      <c r="ERD748" s="86"/>
      <c r="ERE748" s="86"/>
      <c r="ERF748" s="86"/>
      <c r="ERG748" s="86"/>
      <c r="ERH748" s="86"/>
      <c r="ERI748" s="86"/>
      <c r="ERJ748" s="86"/>
      <c r="ERK748" s="86"/>
      <c r="ERL748" s="86"/>
      <c r="ERM748" s="86"/>
      <c r="ERN748" s="86"/>
      <c r="ERO748" s="86"/>
      <c r="ERP748" s="86"/>
      <c r="ERQ748" s="86"/>
      <c r="ERR748" s="86"/>
      <c r="ERS748" s="86"/>
      <c r="ERT748" s="86"/>
      <c r="ERU748" s="86"/>
      <c r="ERV748" s="86"/>
      <c r="ERW748" s="86"/>
      <c r="ERX748" s="86"/>
      <c r="ERY748" s="86"/>
      <c r="ERZ748" s="86"/>
      <c r="ESA748" s="86"/>
      <c r="ESB748" s="86"/>
      <c r="ESC748" s="86"/>
      <c r="ESD748" s="86"/>
      <c r="ESE748" s="86"/>
      <c r="ESF748" s="86"/>
      <c r="ESG748" s="86"/>
      <c r="ESH748" s="86"/>
      <c r="ESI748" s="86"/>
      <c r="ESJ748" s="86"/>
      <c r="ESK748" s="86"/>
      <c r="ESL748" s="86"/>
      <c r="ESM748" s="86"/>
      <c r="ESN748" s="86"/>
      <c r="ESO748" s="86"/>
      <c r="ESP748" s="86"/>
      <c r="ESQ748" s="86"/>
      <c r="ESR748" s="86"/>
      <c r="ESS748" s="86"/>
      <c r="EST748" s="86"/>
      <c r="ESU748" s="86"/>
      <c r="ESV748" s="86"/>
      <c r="ESW748" s="86"/>
      <c r="ESX748" s="86"/>
      <c r="ESY748" s="86"/>
      <c r="ESZ748" s="86"/>
      <c r="ETA748" s="86"/>
      <c r="ETB748" s="86"/>
      <c r="ETC748" s="86"/>
      <c r="ETD748" s="86"/>
      <c r="ETE748" s="86"/>
      <c r="ETF748" s="86"/>
      <c r="ETG748" s="86"/>
      <c r="ETH748" s="86"/>
      <c r="ETI748" s="86"/>
      <c r="ETJ748" s="86"/>
      <c r="ETK748" s="86"/>
      <c r="ETL748" s="86"/>
      <c r="ETM748" s="86"/>
      <c r="ETN748" s="86"/>
      <c r="ETO748" s="86"/>
      <c r="ETP748" s="86"/>
      <c r="ETQ748" s="86"/>
      <c r="ETR748" s="86"/>
      <c r="ETS748" s="86"/>
      <c r="ETT748" s="86"/>
      <c r="ETU748" s="86"/>
      <c r="ETV748" s="86"/>
      <c r="ETW748" s="86"/>
      <c r="ETX748" s="86"/>
      <c r="ETY748" s="86"/>
      <c r="ETZ748" s="86"/>
      <c r="EUA748" s="86"/>
      <c r="EUB748" s="86"/>
      <c r="EUC748" s="86"/>
      <c r="EUD748" s="86"/>
      <c r="EUE748" s="86"/>
      <c r="EUF748" s="86"/>
      <c r="EUG748" s="86"/>
      <c r="EUH748" s="86"/>
      <c r="EUI748" s="86"/>
      <c r="EUJ748" s="86"/>
      <c r="EUK748" s="86"/>
      <c r="EUL748" s="86"/>
      <c r="EUM748" s="86"/>
      <c r="EUN748" s="86"/>
      <c r="EUO748" s="86"/>
      <c r="EUP748" s="86"/>
      <c r="EUQ748" s="86"/>
      <c r="EUR748" s="86"/>
      <c r="EUS748" s="86"/>
      <c r="EUT748" s="86"/>
      <c r="EUU748" s="86"/>
      <c r="EUV748" s="86"/>
      <c r="EUW748" s="86"/>
      <c r="EUX748" s="86"/>
      <c r="EUY748" s="86"/>
      <c r="EUZ748" s="86"/>
      <c r="EVA748" s="86"/>
      <c r="EVB748" s="86"/>
      <c r="EVC748" s="86"/>
      <c r="EVD748" s="86"/>
      <c r="EVE748" s="86"/>
      <c r="EVF748" s="86"/>
      <c r="EVG748" s="86"/>
      <c r="EVH748" s="86"/>
      <c r="EVI748" s="86"/>
      <c r="EVJ748" s="86"/>
      <c r="EVK748" s="86"/>
      <c r="EVL748" s="86"/>
      <c r="EVM748" s="86"/>
      <c r="EVN748" s="86"/>
      <c r="EVO748" s="86"/>
      <c r="EVP748" s="86"/>
      <c r="EVQ748" s="86"/>
      <c r="EVR748" s="86"/>
      <c r="EVS748" s="86"/>
      <c r="EVT748" s="86"/>
      <c r="EVU748" s="86"/>
      <c r="EVV748" s="86"/>
      <c r="EVW748" s="86"/>
      <c r="EVX748" s="86"/>
      <c r="EVY748" s="86"/>
      <c r="EVZ748" s="86"/>
      <c r="EWA748" s="86"/>
      <c r="EWB748" s="86"/>
      <c r="EWC748" s="86"/>
      <c r="EWD748" s="86"/>
      <c r="EWE748" s="86"/>
      <c r="EWF748" s="86"/>
      <c r="EWG748" s="86"/>
      <c r="EWH748" s="86"/>
      <c r="EWI748" s="86"/>
      <c r="EWJ748" s="86"/>
      <c r="EWK748" s="86"/>
      <c r="EWL748" s="86"/>
      <c r="EWM748" s="86"/>
      <c r="EWN748" s="86"/>
      <c r="EWO748" s="86"/>
      <c r="EWP748" s="86"/>
      <c r="EWQ748" s="86"/>
      <c r="EWR748" s="86"/>
      <c r="EWS748" s="86"/>
      <c r="EWT748" s="86"/>
      <c r="EWU748" s="86"/>
      <c r="EWV748" s="86"/>
      <c r="EWW748" s="86"/>
      <c r="EWX748" s="86"/>
      <c r="EWY748" s="86"/>
      <c r="EWZ748" s="86"/>
      <c r="EXA748" s="86"/>
      <c r="EXB748" s="86"/>
      <c r="EXC748" s="86"/>
      <c r="EXD748" s="86"/>
      <c r="EXE748" s="86"/>
      <c r="EXF748" s="86"/>
      <c r="EXG748" s="86"/>
      <c r="EXH748" s="86"/>
      <c r="EXI748" s="86"/>
      <c r="EXJ748" s="86"/>
      <c r="EXK748" s="86"/>
      <c r="EXL748" s="86"/>
      <c r="EXM748" s="86"/>
      <c r="EXN748" s="86"/>
      <c r="EXO748" s="86"/>
      <c r="EXP748" s="86"/>
      <c r="EXQ748" s="86"/>
      <c r="EXR748" s="86"/>
      <c r="EXS748" s="86"/>
      <c r="EXT748" s="86"/>
      <c r="EXU748" s="86"/>
      <c r="EXV748" s="86"/>
      <c r="EXW748" s="86"/>
      <c r="EXX748" s="86"/>
      <c r="EXY748" s="86"/>
      <c r="EXZ748" s="86"/>
      <c r="EYA748" s="86"/>
      <c r="EYB748" s="86"/>
      <c r="EYC748" s="86"/>
      <c r="EYD748" s="86"/>
      <c r="EYE748" s="86"/>
      <c r="EYF748" s="86"/>
      <c r="EYG748" s="86"/>
      <c r="EYH748" s="86"/>
      <c r="EYI748" s="86"/>
      <c r="EYJ748" s="86"/>
      <c r="EYK748" s="86"/>
      <c r="EYL748" s="86"/>
      <c r="EYM748" s="86"/>
      <c r="EYN748" s="86"/>
      <c r="EYO748" s="86"/>
      <c r="EYP748" s="86"/>
      <c r="EYQ748" s="86"/>
      <c r="EYR748" s="86"/>
      <c r="EYS748" s="86"/>
      <c r="EYT748" s="86"/>
      <c r="EYU748" s="86"/>
      <c r="EYV748" s="86"/>
      <c r="EYW748" s="86"/>
      <c r="EYX748" s="86"/>
      <c r="EYY748" s="86"/>
      <c r="EYZ748" s="86"/>
      <c r="EZA748" s="86"/>
      <c r="EZB748" s="86"/>
      <c r="EZC748" s="86"/>
      <c r="EZD748" s="86"/>
      <c r="EZE748" s="86"/>
      <c r="EZF748" s="86"/>
      <c r="EZG748" s="86"/>
      <c r="EZH748" s="86"/>
      <c r="EZI748" s="86"/>
      <c r="EZJ748" s="86"/>
      <c r="EZK748" s="86"/>
      <c r="EZL748" s="86"/>
      <c r="EZM748" s="86"/>
      <c r="EZN748" s="86"/>
      <c r="EZO748" s="86"/>
      <c r="EZP748" s="86"/>
      <c r="EZQ748" s="86"/>
      <c r="EZR748" s="86"/>
      <c r="EZS748" s="86"/>
      <c r="EZT748" s="86"/>
      <c r="EZU748" s="86"/>
      <c r="EZV748" s="86"/>
      <c r="EZW748" s="86"/>
      <c r="EZX748" s="86"/>
      <c r="EZY748" s="86"/>
      <c r="EZZ748" s="86"/>
      <c r="FAA748" s="86"/>
      <c r="FAB748" s="86"/>
      <c r="FAC748" s="86"/>
      <c r="FAD748" s="86"/>
      <c r="FAE748" s="86"/>
      <c r="FAF748" s="86"/>
      <c r="FAG748" s="86"/>
      <c r="FAH748" s="86"/>
      <c r="FAI748" s="86"/>
      <c r="FAJ748" s="86"/>
      <c r="FAK748" s="86"/>
      <c r="FAL748" s="86"/>
      <c r="FAM748" s="86"/>
      <c r="FAN748" s="86"/>
      <c r="FAO748" s="86"/>
      <c r="FAP748" s="86"/>
      <c r="FAQ748" s="86"/>
      <c r="FAR748" s="86"/>
      <c r="FAS748" s="86"/>
      <c r="FAT748" s="86"/>
      <c r="FAU748" s="86"/>
      <c r="FAV748" s="86"/>
      <c r="FAW748" s="86"/>
      <c r="FAX748" s="86"/>
      <c r="FAY748" s="86"/>
      <c r="FAZ748" s="86"/>
      <c r="FBA748" s="86"/>
      <c r="FBB748" s="86"/>
      <c r="FBC748" s="86"/>
      <c r="FBD748" s="86"/>
      <c r="FBE748" s="86"/>
      <c r="FBF748" s="86"/>
      <c r="FBG748" s="86"/>
      <c r="FBH748" s="86"/>
      <c r="FBI748" s="86"/>
      <c r="FBJ748" s="86"/>
      <c r="FBK748" s="86"/>
      <c r="FBL748" s="86"/>
      <c r="FBM748" s="86"/>
      <c r="FBN748" s="86"/>
      <c r="FBO748" s="86"/>
      <c r="FBP748" s="86"/>
      <c r="FBQ748" s="86"/>
      <c r="FBR748" s="86"/>
      <c r="FBS748" s="86"/>
      <c r="FBT748" s="86"/>
      <c r="FBU748" s="86"/>
      <c r="FBV748" s="86"/>
      <c r="FBW748" s="86"/>
      <c r="FBX748" s="86"/>
      <c r="FBY748" s="86"/>
      <c r="FBZ748" s="86"/>
      <c r="FCA748" s="86"/>
      <c r="FCB748" s="86"/>
      <c r="FCC748" s="86"/>
      <c r="FCD748" s="86"/>
      <c r="FCE748" s="86"/>
      <c r="FCF748" s="86"/>
      <c r="FCG748" s="86"/>
      <c r="FCH748" s="86"/>
      <c r="FCI748" s="86"/>
      <c r="FCJ748" s="86"/>
      <c r="FCK748" s="86"/>
      <c r="FCL748" s="86"/>
      <c r="FCM748" s="86"/>
      <c r="FCN748" s="86"/>
      <c r="FCO748" s="86"/>
      <c r="FCP748" s="86"/>
      <c r="FCQ748" s="86"/>
      <c r="FCR748" s="86"/>
      <c r="FCS748" s="86"/>
      <c r="FCT748" s="86"/>
      <c r="FCU748" s="86"/>
      <c r="FCV748" s="86"/>
      <c r="FCW748" s="86"/>
      <c r="FCX748" s="86"/>
      <c r="FCY748" s="86"/>
      <c r="FCZ748" s="86"/>
      <c r="FDA748" s="86"/>
      <c r="FDB748" s="86"/>
      <c r="FDC748" s="86"/>
      <c r="FDD748" s="86"/>
      <c r="FDE748" s="86"/>
      <c r="FDF748" s="86"/>
      <c r="FDG748" s="86"/>
      <c r="FDH748" s="86"/>
      <c r="FDI748" s="86"/>
      <c r="FDJ748" s="86"/>
      <c r="FDK748" s="86"/>
      <c r="FDL748" s="86"/>
      <c r="FDM748" s="86"/>
      <c r="FDN748" s="86"/>
      <c r="FDO748" s="86"/>
      <c r="FDP748" s="86"/>
      <c r="FDQ748" s="86"/>
      <c r="FDR748" s="86"/>
      <c r="FDS748" s="86"/>
      <c r="FDT748" s="86"/>
      <c r="FDU748" s="86"/>
      <c r="FDV748" s="86"/>
      <c r="FDW748" s="86"/>
      <c r="FDX748" s="86"/>
      <c r="FDY748" s="86"/>
      <c r="FDZ748" s="86"/>
      <c r="FEA748" s="86"/>
      <c r="FEB748" s="86"/>
      <c r="FEC748" s="86"/>
      <c r="FED748" s="86"/>
      <c r="FEE748" s="86"/>
      <c r="FEF748" s="86"/>
      <c r="FEG748" s="86"/>
      <c r="FEH748" s="86"/>
      <c r="FEI748" s="86"/>
      <c r="FEJ748" s="86"/>
      <c r="FEK748" s="86"/>
      <c r="FEL748" s="86"/>
      <c r="FEM748" s="86"/>
      <c r="FEN748" s="86"/>
      <c r="FEO748" s="86"/>
      <c r="FEP748" s="86"/>
      <c r="FEQ748" s="86"/>
      <c r="FER748" s="86"/>
      <c r="FES748" s="86"/>
      <c r="FET748" s="86"/>
      <c r="FEU748" s="86"/>
      <c r="FEV748" s="86"/>
      <c r="FEW748" s="86"/>
      <c r="FEX748" s="86"/>
      <c r="FEY748" s="86"/>
      <c r="FEZ748" s="86"/>
      <c r="FFA748" s="86"/>
      <c r="FFB748" s="86"/>
      <c r="FFC748" s="86"/>
      <c r="FFD748" s="86"/>
      <c r="FFE748" s="86"/>
      <c r="FFF748" s="86"/>
      <c r="FFG748" s="86"/>
      <c r="FFH748" s="86"/>
      <c r="FFI748" s="86"/>
      <c r="FFJ748" s="86"/>
      <c r="FFK748" s="86"/>
      <c r="FFL748" s="86"/>
      <c r="FFM748" s="86"/>
      <c r="FFN748" s="86"/>
      <c r="FFO748" s="86"/>
      <c r="FFP748" s="86"/>
      <c r="FFQ748" s="86"/>
      <c r="FFR748" s="86"/>
      <c r="FFS748" s="86"/>
      <c r="FFT748" s="86"/>
      <c r="FFU748" s="86"/>
      <c r="FFV748" s="86"/>
      <c r="FFW748" s="86"/>
      <c r="FFX748" s="86"/>
      <c r="FFY748" s="86"/>
      <c r="FFZ748" s="86"/>
      <c r="FGA748" s="86"/>
      <c r="FGB748" s="86"/>
      <c r="FGC748" s="86"/>
      <c r="FGD748" s="86"/>
      <c r="FGE748" s="86"/>
      <c r="FGF748" s="86"/>
      <c r="FGG748" s="86"/>
      <c r="FGH748" s="86"/>
      <c r="FGI748" s="86"/>
      <c r="FGJ748" s="86"/>
      <c r="FGK748" s="86"/>
      <c r="FGL748" s="86"/>
      <c r="FGM748" s="86"/>
      <c r="FGN748" s="86"/>
      <c r="FGO748" s="86"/>
      <c r="FGP748" s="86"/>
      <c r="FGQ748" s="86"/>
      <c r="FGR748" s="86"/>
      <c r="FGS748" s="86"/>
      <c r="FGT748" s="86"/>
      <c r="FGU748" s="86"/>
      <c r="FGV748" s="86"/>
      <c r="FGW748" s="86"/>
      <c r="FGX748" s="86"/>
      <c r="FGY748" s="86"/>
      <c r="FGZ748" s="86"/>
      <c r="FHA748" s="86"/>
      <c r="FHB748" s="86"/>
      <c r="FHC748" s="86"/>
      <c r="FHD748" s="86"/>
      <c r="FHE748" s="86"/>
      <c r="FHF748" s="86"/>
      <c r="FHG748" s="86"/>
      <c r="FHH748" s="86"/>
      <c r="FHI748" s="86"/>
      <c r="FHJ748" s="86"/>
      <c r="FHK748" s="86"/>
      <c r="FHL748" s="86"/>
      <c r="FHM748" s="86"/>
      <c r="FHN748" s="86"/>
      <c r="FHO748" s="86"/>
      <c r="FHP748" s="86"/>
      <c r="FHQ748" s="86"/>
      <c r="FHR748" s="86"/>
      <c r="FHS748" s="86"/>
      <c r="FHT748" s="86"/>
      <c r="FHU748" s="86"/>
      <c r="FHV748" s="86"/>
      <c r="FHW748" s="86"/>
      <c r="FHX748" s="86"/>
      <c r="FHY748" s="86"/>
      <c r="FHZ748" s="86"/>
      <c r="FIA748" s="86"/>
      <c r="FIB748" s="86"/>
      <c r="FIC748" s="86"/>
      <c r="FID748" s="86"/>
      <c r="FIE748" s="86"/>
      <c r="FIF748" s="86"/>
      <c r="FIG748" s="86"/>
      <c r="FIH748" s="86"/>
      <c r="FII748" s="86"/>
      <c r="FIJ748" s="86"/>
      <c r="FIK748" s="86"/>
      <c r="FIL748" s="86"/>
      <c r="FIM748" s="86"/>
      <c r="FIN748" s="86"/>
      <c r="FIO748" s="86"/>
      <c r="FIP748" s="86"/>
      <c r="FIQ748" s="86"/>
      <c r="FIR748" s="86"/>
      <c r="FIS748" s="86"/>
      <c r="FIT748" s="86"/>
      <c r="FIU748" s="86"/>
      <c r="FIV748" s="86"/>
      <c r="FIW748" s="86"/>
      <c r="FIX748" s="86"/>
      <c r="FIY748" s="86"/>
      <c r="FIZ748" s="86"/>
      <c r="FJA748" s="86"/>
      <c r="FJB748" s="86"/>
      <c r="FJC748" s="86"/>
      <c r="FJD748" s="86"/>
      <c r="FJE748" s="86"/>
      <c r="FJF748" s="86"/>
      <c r="FJG748" s="86"/>
      <c r="FJH748" s="86"/>
      <c r="FJI748" s="86"/>
      <c r="FJJ748" s="86"/>
      <c r="FJK748" s="86"/>
      <c r="FJL748" s="86"/>
      <c r="FJM748" s="86"/>
      <c r="FJN748" s="86"/>
      <c r="FJO748" s="86"/>
      <c r="FJP748" s="86"/>
      <c r="FJQ748" s="86"/>
      <c r="FJR748" s="86"/>
      <c r="FJS748" s="86"/>
      <c r="FJT748" s="86"/>
      <c r="FJU748" s="86"/>
      <c r="FJV748" s="86"/>
      <c r="FJW748" s="86"/>
      <c r="FJX748" s="86"/>
      <c r="FJY748" s="86"/>
      <c r="FJZ748" s="86"/>
      <c r="FKA748" s="86"/>
      <c r="FKB748" s="86"/>
      <c r="FKC748" s="86"/>
      <c r="FKD748" s="86"/>
      <c r="FKE748" s="86"/>
      <c r="FKF748" s="86"/>
      <c r="FKG748" s="86"/>
      <c r="FKH748" s="86"/>
      <c r="FKI748" s="86"/>
      <c r="FKJ748" s="86"/>
      <c r="FKK748" s="86"/>
      <c r="FKL748" s="86"/>
      <c r="FKM748" s="86"/>
      <c r="FKN748" s="86"/>
      <c r="FKO748" s="86"/>
      <c r="FKP748" s="86"/>
      <c r="FKQ748" s="86"/>
      <c r="FKR748" s="86"/>
      <c r="FKS748" s="86"/>
      <c r="FKT748" s="86"/>
      <c r="FKU748" s="86"/>
      <c r="FKV748" s="86"/>
      <c r="FKW748" s="86"/>
      <c r="FKX748" s="86"/>
      <c r="FKY748" s="86"/>
      <c r="FKZ748" s="86"/>
      <c r="FLA748" s="86"/>
      <c r="FLB748" s="86"/>
      <c r="FLC748" s="86"/>
      <c r="FLD748" s="86"/>
      <c r="FLE748" s="86"/>
      <c r="FLF748" s="86"/>
      <c r="FLG748" s="86"/>
      <c r="FLH748" s="86"/>
      <c r="FLI748" s="86"/>
      <c r="FLJ748" s="86"/>
      <c r="FLK748" s="86"/>
      <c r="FLL748" s="86"/>
      <c r="FLM748" s="86"/>
      <c r="FLN748" s="86"/>
      <c r="FLO748" s="86"/>
      <c r="FLP748" s="86"/>
      <c r="FLQ748" s="86"/>
      <c r="FLR748" s="86"/>
      <c r="FLS748" s="86"/>
      <c r="FLT748" s="86"/>
      <c r="FLU748" s="86"/>
      <c r="FLV748" s="86"/>
      <c r="FLW748" s="86"/>
      <c r="FLX748" s="86"/>
      <c r="FLY748" s="86"/>
      <c r="FLZ748" s="86"/>
      <c r="FMA748" s="86"/>
      <c r="FMB748" s="86"/>
      <c r="FMC748" s="86"/>
      <c r="FMD748" s="86"/>
      <c r="FME748" s="86"/>
      <c r="FMF748" s="86"/>
      <c r="FMG748" s="86"/>
      <c r="FMH748" s="86"/>
      <c r="FMI748" s="86"/>
      <c r="FMJ748" s="86"/>
      <c r="FMK748" s="86"/>
      <c r="FML748" s="86"/>
      <c r="FMM748" s="86"/>
      <c r="FMN748" s="86"/>
      <c r="FMO748" s="86"/>
      <c r="FMP748" s="86"/>
      <c r="FMQ748" s="86"/>
      <c r="FMR748" s="86"/>
      <c r="FMS748" s="86"/>
      <c r="FMT748" s="86"/>
      <c r="FMU748" s="86"/>
      <c r="FMV748" s="86"/>
      <c r="FMW748" s="86"/>
      <c r="FMX748" s="86"/>
      <c r="FMY748" s="86"/>
      <c r="FMZ748" s="86"/>
      <c r="FNA748" s="86"/>
      <c r="FNB748" s="86"/>
      <c r="FNC748" s="86"/>
      <c r="FND748" s="86"/>
      <c r="FNE748" s="86"/>
      <c r="FNF748" s="86"/>
      <c r="FNG748" s="86"/>
      <c r="FNH748" s="86"/>
      <c r="FNI748" s="86"/>
      <c r="FNJ748" s="86"/>
      <c r="FNK748" s="86"/>
      <c r="FNL748" s="86"/>
      <c r="FNM748" s="86"/>
      <c r="FNN748" s="86"/>
      <c r="FNO748" s="86"/>
      <c r="FNP748" s="86"/>
      <c r="FNQ748" s="86"/>
      <c r="FNR748" s="86"/>
      <c r="FNS748" s="86"/>
      <c r="FNT748" s="86"/>
      <c r="FNU748" s="86"/>
      <c r="FNV748" s="86"/>
      <c r="FNW748" s="86"/>
      <c r="FNX748" s="86"/>
      <c r="FNY748" s="86"/>
      <c r="FNZ748" s="86"/>
      <c r="FOA748" s="86"/>
      <c r="FOB748" s="86"/>
      <c r="FOC748" s="86"/>
      <c r="FOD748" s="86"/>
      <c r="FOE748" s="86"/>
      <c r="FOF748" s="86"/>
      <c r="FOG748" s="86"/>
      <c r="FOH748" s="86"/>
      <c r="FOI748" s="86"/>
      <c r="FOJ748" s="86"/>
      <c r="FOK748" s="86"/>
      <c r="FOL748" s="86"/>
      <c r="FOM748" s="86"/>
      <c r="FON748" s="86"/>
      <c r="FOO748" s="86"/>
      <c r="FOP748" s="86"/>
      <c r="FOQ748" s="86"/>
      <c r="FOR748" s="86"/>
      <c r="FOS748" s="86"/>
      <c r="FOT748" s="86"/>
      <c r="FOU748" s="86"/>
      <c r="FOV748" s="86"/>
      <c r="FOW748" s="86"/>
      <c r="FOX748" s="86"/>
      <c r="FOY748" s="86"/>
      <c r="FOZ748" s="86"/>
      <c r="FPA748" s="86"/>
      <c r="FPB748" s="86"/>
      <c r="FPC748" s="86"/>
      <c r="FPD748" s="86"/>
      <c r="FPE748" s="86"/>
      <c r="FPF748" s="86"/>
      <c r="FPG748" s="86"/>
      <c r="FPH748" s="86"/>
      <c r="FPI748" s="86"/>
      <c r="FPJ748" s="86"/>
      <c r="FPK748" s="86"/>
      <c r="FPL748" s="86"/>
      <c r="FPM748" s="86"/>
      <c r="FPN748" s="86"/>
      <c r="FPO748" s="86"/>
      <c r="FPP748" s="86"/>
      <c r="FPQ748" s="86"/>
      <c r="FPR748" s="86"/>
      <c r="FPS748" s="86"/>
      <c r="FPT748" s="86"/>
      <c r="FPU748" s="86"/>
      <c r="FPV748" s="86"/>
      <c r="FPW748" s="86"/>
      <c r="FPX748" s="86"/>
      <c r="FPY748" s="86"/>
      <c r="FPZ748" s="86"/>
      <c r="FQA748" s="86"/>
      <c r="FQB748" s="86"/>
      <c r="FQC748" s="86"/>
      <c r="FQD748" s="86"/>
      <c r="FQE748" s="86"/>
      <c r="FQF748" s="86"/>
      <c r="FQG748" s="86"/>
      <c r="FQH748" s="86"/>
      <c r="FQI748" s="86"/>
      <c r="FQJ748" s="86"/>
      <c r="FQK748" s="86"/>
      <c r="FQL748" s="86"/>
      <c r="FQM748" s="86"/>
      <c r="FQN748" s="86"/>
      <c r="FQO748" s="86"/>
      <c r="FQP748" s="86"/>
      <c r="FQQ748" s="86"/>
      <c r="FQR748" s="86"/>
      <c r="FQS748" s="86"/>
      <c r="FQT748" s="86"/>
      <c r="FQU748" s="86"/>
      <c r="FQV748" s="86"/>
      <c r="FQW748" s="86"/>
      <c r="FQX748" s="86"/>
      <c r="FQY748" s="86"/>
      <c r="FQZ748" s="86"/>
      <c r="FRA748" s="86"/>
      <c r="FRB748" s="86"/>
      <c r="FRC748" s="86"/>
      <c r="FRD748" s="86"/>
      <c r="FRE748" s="86"/>
      <c r="FRF748" s="86"/>
      <c r="FRG748" s="86"/>
      <c r="FRH748" s="86"/>
      <c r="FRI748" s="86"/>
      <c r="FRJ748" s="86"/>
      <c r="FRK748" s="86"/>
      <c r="FRL748" s="86"/>
      <c r="FRM748" s="86"/>
      <c r="FRN748" s="86"/>
      <c r="FRO748" s="86"/>
      <c r="FRP748" s="86"/>
      <c r="FRQ748" s="86"/>
      <c r="FRR748" s="86"/>
      <c r="FRS748" s="86"/>
      <c r="FRT748" s="86"/>
      <c r="FRU748" s="86"/>
      <c r="FRV748" s="86"/>
      <c r="FRW748" s="86"/>
      <c r="FRX748" s="86"/>
      <c r="FRY748" s="86"/>
      <c r="FRZ748" s="86"/>
      <c r="FSA748" s="86"/>
      <c r="FSB748" s="86"/>
      <c r="FSC748" s="86"/>
      <c r="FSD748" s="86"/>
      <c r="FSE748" s="86"/>
      <c r="FSF748" s="86"/>
      <c r="FSG748" s="86"/>
      <c r="FSH748" s="86"/>
      <c r="FSI748" s="86"/>
      <c r="FSJ748" s="86"/>
      <c r="FSK748" s="86"/>
      <c r="FSL748" s="86"/>
      <c r="FSM748" s="86"/>
      <c r="FSN748" s="86"/>
      <c r="FSO748" s="86"/>
      <c r="FSP748" s="86"/>
      <c r="FSQ748" s="86"/>
      <c r="FSR748" s="86"/>
      <c r="FSS748" s="86"/>
      <c r="FST748" s="86"/>
      <c r="FSU748" s="86"/>
      <c r="FSV748" s="86"/>
      <c r="FSW748" s="86"/>
      <c r="FSX748" s="86"/>
      <c r="FSY748" s="86"/>
      <c r="FSZ748" s="86"/>
      <c r="FTA748" s="86"/>
      <c r="FTB748" s="86"/>
      <c r="FTC748" s="86"/>
      <c r="FTD748" s="86"/>
      <c r="FTE748" s="86"/>
      <c r="FTF748" s="86"/>
      <c r="FTG748" s="86"/>
      <c r="FTH748" s="86"/>
      <c r="FTI748" s="86"/>
      <c r="FTJ748" s="86"/>
      <c r="FTK748" s="86"/>
      <c r="FTL748" s="86"/>
      <c r="FTM748" s="86"/>
      <c r="FTN748" s="86"/>
      <c r="FTO748" s="86"/>
      <c r="FTP748" s="86"/>
      <c r="FTQ748" s="86"/>
      <c r="FTR748" s="86"/>
      <c r="FTS748" s="86"/>
      <c r="FTT748" s="86"/>
      <c r="FTU748" s="86"/>
      <c r="FTV748" s="86"/>
      <c r="FTW748" s="86"/>
      <c r="FTX748" s="86"/>
      <c r="FTY748" s="86"/>
      <c r="FTZ748" s="86"/>
      <c r="FUA748" s="86"/>
      <c r="FUB748" s="86"/>
      <c r="FUC748" s="86"/>
      <c r="FUD748" s="86"/>
      <c r="FUE748" s="86"/>
      <c r="FUF748" s="86"/>
      <c r="FUG748" s="86"/>
      <c r="FUH748" s="86"/>
      <c r="FUI748" s="86"/>
      <c r="FUJ748" s="86"/>
      <c r="FUK748" s="86"/>
      <c r="FUL748" s="86"/>
      <c r="FUM748" s="86"/>
      <c r="FUN748" s="86"/>
      <c r="FUO748" s="86"/>
      <c r="FUP748" s="86"/>
      <c r="FUQ748" s="86"/>
      <c r="FUR748" s="86"/>
      <c r="FUS748" s="86"/>
      <c r="FUT748" s="86"/>
      <c r="FUU748" s="86"/>
      <c r="FUV748" s="86"/>
      <c r="FUW748" s="86"/>
      <c r="FUX748" s="86"/>
      <c r="FUY748" s="86"/>
      <c r="FUZ748" s="86"/>
      <c r="FVA748" s="86"/>
      <c r="FVB748" s="86"/>
      <c r="FVC748" s="86"/>
      <c r="FVD748" s="86"/>
      <c r="FVE748" s="86"/>
      <c r="FVF748" s="86"/>
      <c r="FVG748" s="86"/>
      <c r="FVH748" s="86"/>
      <c r="FVI748" s="86"/>
      <c r="FVJ748" s="86"/>
      <c r="FVK748" s="86"/>
      <c r="FVL748" s="86"/>
      <c r="FVM748" s="86"/>
      <c r="FVN748" s="86"/>
      <c r="FVO748" s="86"/>
      <c r="FVP748" s="86"/>
      <c r="FVQ748" s="86"/>
      <c r="FVR748" s="86"/>
      <c r="FVS748" s="86"/>
      <c r="FVT748" s="86"/>
      <c r="FVU748" s="86"/>
      <c r="FVV748" s="86"/>
      <c r="FVW748" s="86"/>
      <c r="FVX748" s="86"/>
      <c r="FVY748" s="86"/>
      <c r="FVZ748" s="86"/>
      <c r="FWA748" s="86"/>
      <c r="FWB748" s="86"/>
      <c r="FWC748" s="86"/>
      <c r="FWD748" s="86"/>
      <c r="FWE748" s="86"/>
      <c r="FWF748" s="86"/>
      <c r="FWG748" s="86"/>
      <c r="FWH748" s="86"/>
      <c r="FWI748" s="86"/>
      <c r="FWJ748" s="86"/>
      <c r="FWK748" s="86"/>
      <c r="FWL748" s="86"/>
      <c r="FWM748" s="86"/>
      <c r="FWN748" s="86"/>
      <c r="FWO748" s="86"/>
      <c r="FWP748" s="86"/>
      <c r="FWQ748" s="86"/>
      <c r="FWR748" s="86"/>
      <c r="FWS748" s="86"/>
      <c r="FWT748" s="86"/>
      <c r="FWU748" s="86"/>
      <c r="FWV748" s="86"/>
      <c r="FWW748" s="86"/>
      <c r="FWX748" s="86"/>
      <c r="FWY748" s="86"/>
      <c r="FWZ748" s="86"/>
      <c r="FXA748" s="86"/>
      <c r="FXB748" s="86"/>
      <c r="FXC748" s="86"/>
      <c r="FXD748" s="86"/>
      <c r="FXE748" s="86"/>
      <c r="FXF748" s="86"/>
      <c r="FXG748" s="86"/>
      <c r="FXH748" s="86"/>
      <c r="FXI748" s="86"/>
      <c r="FXJ748" s="86"/>
      <c r="FXK748" s="86"/>
      <c r="FXL748" s="86"/>
      <c r="FXM748" s="86"/>
      <c r="FXN748" s="86"/>
      <c r="FXO748" s="86"/>
      <c r="FXP748" s="86"/>
      <c r="FXQ748" s="86"/>
      <c r="FXR748" s="86"/>
      <c r="FXS748" s="86"/>
      <c r="FXT748" s="86"/>
      <c r="FXU748" s="86"/>
      <c r="FXV748" s="86"/>
      <c r="FXW748" s="86"/>
      <c r="FXX748" s="86"/>
      <c r="FXY748" s="86"/>
      <c r="FXZ748" s="86"/>
      <c r="FYA748" s="86"/>
      <c r="FYB748" s="86"/>
      <c r="FYC748" s="86"/>
      <c r="FYD748" s="86"/>
      <c r="FYE748" s="86"/>
      <c r="FYF748" s="86"/>
      <c r="FYG748" s="86"/>
      <c r="FYH748" s="86"/>
      <c r="FYI748" s="86"/>
      <c r="FYJ748" s="86"/>
      <c r="FYK748" s="86"/>
      <c r="FYL748" s="86"/>
      <c r="FYM748" s="86"/>
      <c r="FYN748" s="86"/>
      <c r="FYO748" s="86"/>
      <c r="FYP748" s="86"/>
      <c r="FYQ748" s="86"/>
      <c r="FYR748" s="86"/>
      <c r="FYS748" s="86"/>
      <c r="FYT748" s="86"/>
      <c r="FYU748" s="86"/>
      <c r="FYV748" s="86"/>
      <c r="FYW748" s="86"/>
      <c r="FYX748" s="86"/>
      <c r="FYY748" s="86"/>
      <c r="FYZ748" s="86"/>
      <c r="FZA748" s="86"/>
      <c r="FZB748" s="86"/>
      <c r="FZC748" s="86"/>
      <c r="FZD748" s="86"/>
      <c r="FZE748" s="86"/>
      <c r="FZF748" s="86"/>
      <c r="FZG748" s="86"/>
      <c r="FZH748" s="86"/>
      <c r="FZI748" s="86"/>
      <c r="FZJ748" s="86"/>
      <c r="FZK748" s="86"/>
      <c r="FZL748" s="86"/>
      <c r="FZM748" s="86"/>
      <c r="FZN748" s="86"/>
      <c r="FZO748" s="86"/>
      <c r="FZP748" s="86"/>
      <c r="FZQ748" s="86"/>
      <c r="FZR748" s="86"/>
      <c r="FZS748" s="86"/>
      <c r="FZT748" s="86"/>
      <c r="FZU748" s="86"/>
      <c r="FZV748" s="86"/>
      <c r="FZW748" s="86"/>
      <c r="FZX748" s="86"/>
      <c r="FZY748" s="86"/>
      <c r="FZZ748" s="86"/>
      <c r="GAA748" s="86"/>
      <c r="GAB748" s="86"/>
      <c r="GAC748" s="86"/>
      <c r="GAD748" s="86"/>
      <c r="GAE748" s="86"/>
      <c r="GAF748" s="86"/>
      <c r="GAG748" s="86"/>
      <c r="GAH748" s="86"/>
      <c r="GAI748" s="86"/>
      <c r="GAJ748" s="86"/>
      <c r="GAK748" s="86"/>
      <c r="GAL748" s="86"/>
      <c r="GAM748" s="86"/>
      <c r="GAN748" s="86"/>
      <c r="GAO748" s="86"/>
      <c r="GAP748" s="86"/>
      <c r="GAQ748" s="86"/>
      <c r="GAR748" s="86"/>
      <c r="GAS748" s="86"/>
      <c r="GAT748" s="86"/>
      <c r="GAU748" s="86"/>
      <c r="GAV748" s="86"/>
      <c r="GAW748" s="86"/>
      <c r="GAX748" s="86"/>
      <c r="GAY748" s="86"/>
      <c r="GAZ748" s="86"/>
      <c r="GBA748" s="86"/>
      <c r="GBB748" s="86"/>
      <c r="GBC748" s="86"/>
      <c r="GBD748" s="86"/>
      <c r="GBE748" s="86"/>
      <c r="GBF748" s="86"/>
      <c r="GBG748" s="86"/>
      <c r="GBH748" s="86"/>
      <c r="GBI748" s="86"/>
      <c r="GBJ748" s="86"/>
      <c r="GBK748" s="86"/>
      <c r="GBL748" s="86"/>
      <c r="GBM748" s="86"/>
      <c r="GBN748" s="86"/>
      <c r="GBO748" s="86"/>
      <c r="GBP748" s="86"/>
      <c r="GBQ748" s="86"/>
      <c r="GBR748" s="86"/>
      <c r="GBS748" s="86"/>
      <c r="GBT748" s="86"/>
      <c r="GBU748" s="86"/>
      <c r="GBV748" s="86"/>
      <c r="GBW748" s="86"/>
      <c r="GBX748" s="86"/>
      <c r="GBY748" s="86"/>
      <c r="GBZ748" s="86"/>
      <c r="GCA748" s="86"/>
      <c r="GCB748" s="86"/>
      <c r="GCC748" s="86"/>
      <c r="GCD748" s="86"/>
      <c r="GCE748" s="86"/>
      <c r="GCF748" s="86"/>
      <c r="GCG748" s="86"/>
      <c r="GCH748" s="86"/>
      <c r="GCI748" s="86"/>
      <c r="GCJ748" s="86"/>
      <c r="GCK748" s="86"/>
      <c r="GCL748" s="86"/>
      <c r="GCM748" s="86"/>
      <c r="GCN748" s="86"/>
      <c r="GCO748" s="86"/>
      <c r="GCP748" s="86"/>
      <c r="GCQ748" s="86"/>
      <c r="GCR748" s="86"/>
      <c r="GCS748" s="86"/>
      <c r="GCT748" s="86"/>
      <c r="GCU748" s="86"/>
      <c r="GCV748" s="86"/>
      <c r="GCW748" s="86"/>
      <c r="GCX748" s="86"/>
      <c r="GCY748" s="86"/>
      <c r="GCZ748" s="86"/>
      <c r="GDA748" s="86"/>
      <c r="GDB748" s="86"/>
      <c r="GDC748" s="86"/>
      <c r="GDD748" s="86"/>
      <c r="GDE748" s="86"/>
      <c r="GDF748" s="86"/>
      <c r="GDG748" s="86"/>
      <c r="GDH748" s="86"/>
      <c r="GDI748" s="86"/>
      <c r="GDJ748" s="86"/>
      <c r="GDK748" s="86"/>
      <c r="GDL748" s="86"/>
      <c r="GDM748" s="86"/>
      <c r="GDN748" s="86"/>
      <c r="GDO748" s="86"/>
      <c r="GDP748" s="86"/>
      <c r="GDQ748" s="86"/>
      <c r="GDR748" s="86"/>
      <c r="GDS748" s="86"/>
      <c r="GDT748" s="86"/>
      <c r="GDU748" s="86"/>
      <c r="GDV748" s="86"/>
      <c r="GDW748" s="86"/>
      <c r="GDX748" s="86"/>
      <c r="GDY748" s="86"/>
      <c r="GDZ748" s="86"/>
      <c r="GEA748" s="86"/>
      <c r="GEB748" s="86"/>
      <c r="GEC748" s="86"/>
      <c r="GED748" s="86"/>
      <c r="GEE748" s="86"/>
      <c r="GEF748" s="86"/>
      <c r="GEG748" s="86"/>
      <c r="GEH748" s="86"/>
      <c r="GEI748" s="86"/>
      <c r="GEJ748" s="86"/>
      <c r="GEK748" s="86"/>
      <c r="GEL748" s="86"/>
      <c r="GEM748" s="86"/>
      <c r="GEN748" s="86"/>
      <c r="GEO748" s="86"/>
      <c r="GEP748" s="86"/>
      <c r="GEQ748" s="86"/>
      <c r="GER748" s="86"/>
      <c r="GES748" s="86"/>
      <c r="GET748" s="86"/>
      <c r="GEU748" s="86"/>
      <c r="GEV748" s="86"/>
      <c r="GEW748" s="86"/>
      <c r="GEX748" s="86"/>
      <c r="GEY748" s="86"/>
      <c r="GEZ748" s="86"/>
      <c r="GFA748" s="86"/>
      <c r="GFB748" s="86"/>
      <c r="GFC748" s="86"/>
      <c r="GFD748" s="86"/>
      <c r="GFE748" s="86"/>
      <c r="GFF748" s="86"/>
      <c r="GFG748" s="86"/>
      <c r="GFH748" s="86"/>
      <c r="GFI748" s="86"/>
      <c r="GFJ748" s="86"/>
      <c r="GFK748" s="86"/>
      <c r="GFL748" s="86"/>
      <c r="GFM748" s="86"/>
      <c r="GFN748" s="86"/>
      <c r="GFO748" s="86"/>
      <c r="GFP748" s="86"/>
      <c r="GFQ748" s="86"/>
      <c r="GFR748" s="86"/>
      <c r="GFS748" s="86"/>
      <c r="GFT748" s="86"/>
      <c r="GFU748" s="86"/>
      <c r="GFV748" s="86"/>
      <c r="GFW748" s="86"/>
      <c r="GFX748" s="86"/>
      <c r="GFY748" s="86"/>
      <c r="GFZ748" s="86"/>
      <c r="GGA748" s="86"/>
      <c r="GGB748" s="86"/>
      <c r="GGC748" s="86"/>
      <c r="GGD748" s="86"/>
      <c r="GGE748" s="86"/>
      <c r="GGF748" s="86"/>
      <c r="GGG748" s="86"/>
      <c r="GGH748" s="86"/>
      <c r="GGI748" s="86"/>
      <c r="GGJ748" s="86"/>
      <c r="GGK748" s="86"/>
      <c r="GGL748" s="86"/>
      <c r="GGM748" s="86"/>
      <c r="GGN748" s="86"/>
      <c r="GGO748" s="86"/>
      <c r="GGP748" s="86"/>
      <c r="GGQ748" s="86"/>
      <c r="GGR748" s="86"/>
      <c r="GGS748" s="86"/>
      <c r="GGT748" s="86"/>
      <c r="GGU748" s="86"/>
      <c r="GGV748" s="86"/>
      <c r="GGW748" s="86"/>
      <c r="GGX748" s="86"/>
      <c r="GGY748" s="86"/>
      <c r="GGZ748" s="86"/>
      <c r="GHA748" s="86"/>
      <c r="GHB748" s="86"/>
      <c r="GHC748" s="86"/>
      <c r="GHD748" s="86"/>
      <c r="GHE748" s="86"/>
      <c r="GHF748" s="86"/>
      <c r="GHG748" s="86"/>
      <c r="GHH748" s="86"/>
      <c r="GHI748" s="86"/>
      <c r="GHJ748" s="86"/>
      <c r="GHK748" s="86"/>
      <c r="GHL748" s="86"/>
      <c r="GHM748" s="86"/>
      <c r="GHN748" s="86"/>
      <c r="GHO748" s="86"/>
      <c r="GHP748" s="86"/>
      <c r="GHQ748" s="86"/>
      <c r="GHR748" s="86"/>
      <c r="GHS748" s="86"/>
      <c r="GHT748" s="86"/>
      <c r="GHU748" s="86"/>
      <c r="GHV748" s="86"/>
      <c r="GHW748" s="86"/>
      <c r="GHX748" s="86"/>
      <c r="GHY748" s="86"/>
      <c r="GHZ748" s="86"/>
      <c r="GIA748" s="86"/>
      <c r="GIB748" s="86"/>
      <c r="GIC748" s="86"/>
      <c r="GID748" s="86"/>
      <c r="GIE748" s="86"/>
      <c r="GIF748" s="86"/>
      <c r="GIG748" s="86"/>
      <c r="GIH748" s="86"/>
      <c r="GII748" s="86"/>
      <c r="GIJ748" s="86"/>
      <c r="GIK748" s="86"/>
      <c r="GIL748" s="86"/>
      <c r="GIM748" s="86"/>
      <c r="GIN748" s="86"/>
      <c r="GIO748" s="86"/>
      <c r="GIP748" s="86"/>
      <c r="GIQ748" s="86"/>
      <c r="GIR748" s="86"/>
      <c r="GIS748" s="86"/>
      <c r="GIT748" s="86"/>
      <c r="GIU748" s="86"/>
      <c r="GIV748" s="86"/>
      <c r="GIW748" s="86"/>
      <c r="GIX748" s="86"/>
      <c r="GIY748" s="86"/>
      <c r="GIZ748" s="86"/>
      <c r="GJA748" s="86"/>
      <c r="GJB748" s="86"/>
      <c r="GJC748" s="86"/>
      <c r="GJD748" s="86"/>
      <c r="GJE748" s="86"/>
      <c r="GJF748" s="86"/>
      <c r="GJG748" s="86"/>
      <c r="GJH748" s="86"/>
      <c r="GJI748" s="86"/>
      <c r="GJJ748" s="86"/>
      <c r="GJK748" s="86"/>
      <c r="GJL748" s="86"/>
      <c r="GJM748" s="86"/>
      <c r="GJN748" s="86"/>
      <c r="GJO748" s="86"/>
      <c r="GJP748" s="86"/>
      <c r="GJQ748" s="86"/>
      <c r="GJR748" s="86"/>
      <c r="GJS748" s="86"/>
      <c r="GJT748" s="86"/>
      <c r="GJU748" s="86"/>
      <c r="GJV748" s="86"/>
      <c r="GJW748" s="86"/>
      <c r="GJX748" s="86"/>
      <c r="GJY748" s="86"/>
      <c r="GJZ748" s="86"/>
      <c r="GKA748" s="86"/>
      <c r="GKB748" s="86"/>
      <c r="GKC748" s="86"/>
      <c r="GKD748" s="86"/>
      <c r="GKE748" s="86"/>
      <c r="GKF748" s="86"/>
      <c r="GKG748" s="86"/>
      <c r="GKH748" s="86"/>
      <c r="GKI748" s="86"/>
      <c r="GKJ748" s="86"/>
      <c r="GKK748" s="86"/>
      <c r="GKL748" s="86"/>
      <c r="GKM748" s="86"/>
      <c r="GKN748" s="86"/>
      <c r="GKO748" s="86"/>
      <c r="GKP748" s="86"/>
      <c r="GKQ748" s="86"/>
      <c r="GKR748" s="86"/>
      <c r="GKS748" s="86"/>
      <c r="GKT748" s="86"/>
      <c r="GKU748" s="86"/>
      <c r="GKV748" s="86"/>
      <c r="GKW748" s="86"/>
      <c r="GKX748" s="86"/>
      <c r="GKY748" s="86"/>
      <c r="GKZ748" s="86"/>
      <c r="GLA748" s="86"/>
      <c r="GLB748" s="86"/>
      <c r="GLC748" s="86"/>
      <c r="GLD748" s="86"/>
      <c r="GLE748" s="86"/>
      <c r="GLF748" s="86"/>
      <c r="GLG748" s="86"/>
      <c r="GLH748" s="86"/>
      <c r="GLI748" s="86"/>
      <c r="GLJ748" s="86"/>
      <c r="GLK748" s="86"/>
      <c r="GLL748" s="86"/>
      <c r="GLM748" s="86"/>
      <c r="GLN748" s="86"/>
      <c r="GLO748" s="86"/>
      <c r="GLP748" s="86"/>
      <c r="GLQ748" s="86"/>
      <c r="GLR748" s="86"/>
      <c r="GLS748" s="86"/>
      <c r="GLT748" s="86"/>
      <c r="GLU748" s="86"/>
      <c r="GLV748" s="86"/>
      <c r="GLW748" s="86"/>
      <c r="GLX748" s="86"/>
      <c r="GLY748" s="86"/>
      <c r="GLZ748" s="86"/>
      <c r="GMA748" s="86"/>
      <c r="GMB748" s="86"/>
      <c r="GMC748" s="86"/>
      <c r="GMD748" s="86"/>
      <c r="GME748" s="86"/>
      <c r="GMF748" s="86"/>
      <c r="GMG748" s="86"/>
      <c r="GMH748" s="86"/>
      <c r="GMI748" s="86"/>
      <c r="GMJ748" s="86"/>
      <c r="GMK748" s="86"/>
      <c r="GML748" s="86"/>
      <c r="GMM748" s="86"/>
      <c r="GMN748" s="86"/>
      <c r="GMO748" s="86"/>
      <c r="GMP748" s="86"/>
      <c r="GMQ748" s="86"/>
      <c r="GMR748" s="86"/>
      <c r="GMS748" s="86"/>
      <c r="GMT748" s="86"/>
      <c r="GMU748" s="86"/>
      <c r="GMV748" s="86"/>
      <c r="GMW748" s="86"/>
      <c r="GMX748" s="86"/>
      <c r="GMY748" s="86"/>
      <c r="GMZ748" s="86"/>
      <c r="GNA748" s="86"/>
      <c r="GNB748" s="86"/>
      <c r="GNC748" s="86"/>
      <c r="GND748" s="86"/>
      <c r="GNE748" s="86"/>
      <c r="GNF748" s="86"/>
      <c r="GNG748" s="86"/>
      <c r="GNH748" s="86"/>
      <c r="GNI748" s="86"/>
      <c r="GNJ748" s="86"/>
      <c r="GNK748" s="86"/>
      <c r="GNL748" s="86"/>
      <c r="GNM748" s="86"/>
      <c r="GNN748" s="86"/>
      <c r="GNO748" s="86"/>
      <c r="GNP748" s="86"/>
      <c r="GNQ748" s="86"/>
      <c r="GNR748" s="86"/>
      <c r="GNS748" s="86"/>
      <c r="GNT748" s="86"/>
      <c r="GNU748" s="86"/>
      <c r="GNV748" s="86"/>
      <c r="GNW748" s="86"/>
      <c r="GNX748" s="86"/>
      <c r="GNY748" s="86"/>
      <c r="GNZ748" s="86"/>
      <c r="GOA748" s="86"/>
      <c r="GOB748" s="86"/>
      <c r="GOC748" s="86"/>
      <c r="GOD748" s="86"/>
      <c r="GOE748" s="86"/>
      <c r="GOF748" s="86"/>
      <c r="GOG748" s="86"/>
      <c r="GOH748" s="86"/>
      <c r="GOI748" s="86"/>
      <c r="GOJ748" s="86"/>
      <c r="GOK748" s="86"/>
      <c r="GOL748" s="86"/>
      <c r="GOM748" s="86"/>
      <c r="GON748" s="86"/>
      <c r="GOO748" s="86"/>
      <c r="GOP748" s="86"/>
      <c r="GOQ748" s="86"/>
      <c r="GOR748" s="86"/>
      <c r="GOS748" s="86"/>
      <c r="GOT748" s="86"/>
      <c r="GOU748" s="86"/>
      <c r="GOV748" s="86"/>
      <c r="GOW748" s="86"/>
      <c r="GOX748" s="86"/>
      <c r="GOY748" s="86"/>
      <c r="GOZ748" s="86"/>
      <c r="GPA748" s="86"/>
      <c r="GPB748" s="86"/>
      <c r="GPC748" s="86"/>
      <c r="GPD748" s="86"/>
      <c r="GPE748" s="86"/>
      <c r="GPF748" s="86"/>
      <c r="GPG748" s="86"/>
      <c r="GPH748" s="86"/>
      <c r="GPI748" s="86"/>
      <c r="GPJ748" s="86"/>
      <c r="GPK748" s="86"/>
      <c r="GPL748" s="86"/>
      <c r="GPM748" s="86"/>
      <c r="GPN748" s="86"/>
      <c r="GPO748" s="86"/>
      <c r="GPP748" s="86"/>
      <c r="GPQ748" s="86"/>
      <c r="GPR748" s="86"/>
      <c r="GPS748" s="86"/>
      <c r="GPT748" s="86"/>
      <c r="GPU748" s="86"/>
      <c r="GPV748" s="86"/>
      <c r="GPW748" s="86"/>
      <c r="GPX748" s="86"/>
      <c r="GPY748" s="86"/>
      <c r="GPZ748" s="86"/>
      <c r="GQA748" s="86"/>
      <c r="GQB748" s="86"/>
      <c r="GQC748" s="86"/>
      <c r="GQD748" s="86"/>
      <c r="GQE748" s="86"/>
      <c r="GQF748" s="86"/>
      <c r="GQG748" s="86"/>
      <c r="GQH748" s="86"/>
      <c r="GQI748" s="86"/>
      <c r="GQJ748" s="86"/>
      <c r="GQK748" s="86"/>
      <c r="GQL748" s="86"/>
      <c r="GQM748" s="86"/>
      <c r="GQN748" s="86"/>
      <c r="GQO748" s="86"/>
      <c r="GQP748" s="86"/>
      <c r="GQQ748" s="86"/>
      <c r="GQR748" s="86"/>
      <c r="GQS748" s="86"/>
      <c r="GQT748" s="86"/>
      <c r="GQU748" s="86"/>
      <c r="GQV748" s="86"/>
      <c r="GQW748" s="86"/>
      <c r="GQX748" s="86"/>
      <c r="GQY748" s="86"/>
      <c r="GQZ748" s="86"/>
      <c r="GRA748" s="86"/>
      <c r="GRB748" s="86"/>
      <c r="GRC748" s="86"/>
      <c r="GRD748" s="86"/>
      <c r="GRE748" s="86"/>
      <c r="GRF748" s="86"/>
      <c r="GRG748" s="86"/>
      <c r="GRH748" s="86"/>
      <c r="GRI748" s="86"/>
      <c r="GRJ748" s="86"/>
      <c r="GRK748" s="86"/>
      <c r="GRL748" s="86"/>
      <c r="GRM748" s="86"/>
      <c r="GRN748" s="86"/>
      <c r="GRO748" s="86"/>
      <c r="GRP748" s="86"/>
      <c r="GRQ748" s="86"/>
      <c r="GRR748" s="86"/>
      <c r="GRS748" s="86"/>
      <c r="GRT748" s="86"/>
      <c r="GRU748" s="86"/>
      <c r="GRV748" s="86"/>
      <c r="GRW748" s="86"/>
      <c r="GRX748" s="86"/>
      <c r="GRY748" s="86"/>
      <c r="GRZ748" s="86"/>
      <c r="GSA748" s="86"/>
      <c r="GSB748" s="86"/>
      <c r="GSC748" s="86"/>
      <c r="GSD748" s="86"/>
      <c r="GSE748" s="86"/>
      <c r="GSF748" s="86"/>
      <c r="GSG748" s="86"/>
      <c r="GSH748" s="86"/>
      <c r="GSI748" s="86"/>
      <c r="GSJ748" s="86"/>
      <c r="GSK748" s="86"/>
      <c r="GSL748" s="86"/>
      <c r="GSM748" s="86"/>
      <c r="GSN748" s="86"/>
      <c r="GSO748" s="86"/>
      <c r="GSP748" s="86"/>
      <c r="GSQ748" s="86"/>
      <c r="GSR748" s="86"/>
      <c r="GSS748" s="86"/>
      <c r="GST748" s="86"/>
      <c r="GSU748" s="86"/>
      <c r="GSV748" s="86"/>
      <c r="GSW748" s="86"/>
      <c r="GSX748" s="86"/>
      <c r="GSY748" s="86"/>
      <c r="GSZ748" s="86"/>
      <c r="GTA748" s="86"/>
      <c r="GTB748" s="86"/>
      <c r="GTC748" s="86"/>
      <c r="GTD748" s="86"/>
      <c r="GTE748" s="86"/>
      <c r="GTF748" s="86"/>
      <c r="GTG748" s="86"/>
      <c r="GTH748" s="86"/>
      <c r="GTI748" s="86"/>
      <c r="GTJ748" s="86"/>
      <c r="GTK748" s="86"/>
      <c r="GTL748" s="86"/>
      <c r="GTM748" s="86"/>
      <c r="GTN748" s="86"/>
      <c r="GTO748" s="86"/>
      <c r="GTP748" s="86"/>
      <c r="GTQ748" s="86"/>
      <c r="GTR748" s="86"/>
      <c r="GTS748" s="86"/>
      <c r="GTT748" s="86"/>
      <c r="GTU748" s="86"/>
      <c r="GTV748" s="86"/>
      <c r="GTW748" s="86"/>
      <c r="GTX748" s="86"/>
      <c r="GTY748" s="86"/>
      <c r="GTZ748" s="86"/>
      <c r="GUA748" s="86"/>
      <c r="GUB748" s="86"/>
      <c r="GUC748" s="86"/>
      <c r="GUD748" s="86"/>
      <c r="GUE748" s="86"/>
      <c r="GUF748" s="86"/>
      <c r="GUG748" s="86"/>
      <c r="GUH748" s="86"/>
      <c r="GUI748" s="86"/>
      <c r="GUJ748" s="86"/>
      <c r="GUK748" s="86"/>
      <c r="GUL748" s="86"/>
      <c r="GUM748" s="86"/>
      <c r="GUN748" s="86"/>
      <c r="GUO748" s="86"/>
      <c r="GUP748" s="86"/>
      <c r="GUQ748" s="86"/>
      <c r="GUR748" s="86"/>
      <c r="GUS748" s="86"/>
      <c r="GUT748" s="86"/>
      <c r="GUU748" s="86"/>
      <c r="GUV748" s="86"/>
      <c r="GUW748" s="86"/>
      <c r="GUX748" s="86"/>
      <c r="GUY748" s="86"/>
      <c r="GUZ748" s="86"/>
      <c r="GVA748" s="86"/>
      <c r="GVB748" s="86"/>
      <c r="GVC748" s="86"/>
      <c r="GVD748" s="86"/>
      <c r="GVE748" s="86"/>
      <c r="GVF748" s="86"/>
      <c r="GVG748" s="86"/>
      <c r="GVH748" s="86"/>
      <c r="GVI748" s="86"/>
      <c r="GVJ748" s="86"/>
      <c r="GVK748" s="86"/>
      <c r="GVL748" s="86"/>
      <c r="GVM748" s="86"/>
      <c r="GVN748" s="86"/>
      <c r="GVO748" s="86"/>
      <c r="GVP748" s="86"/>
      <c r="GVQ748" s="86"/>
      <c r="GVR748" s="86"/>
      <c r="GVS748" s="86"/>
      <c r="GVT748" s="86"/>
      <c r="GVU748" s="86"/>
      <c r="GVV748" s="86"/>
      <c r="GVW748" s="86"/>
      <c r="GVX748" s="86"/>
      <c r="GVY748" s="86"/>
      <c r="GVZ748" s="86"/>
      <c r="GWA748" s="86"/>
      <c r="GWB748" s="86"/>
      <c r="GWC748" s="86"/>
      <c r="GWD748" s="86"/>
      <c r="GWE748" s="86"/>
      <c r="GWF748" s="86"/>
      <c r="GWG748" s="86"/>
      <c r="GWH748" s="86"/>
      <c r="GWI748" s="86"/>
      <c r="GWJ748" s="86"/>
      <c r="GWK748" s="86"/>
      <c r="GWL748" s="86"/>
      <c r="GWM748" s="86"/>
      <c r="GWN748" s="86"/>
      <c r="GWO748" s="86"/>
      <c r="GWP748" s="86"/>
      <c r="GWQ748" s="86"/>
      <c r="GWR748" s="86"/>
      <c r="GWS748" s="86"/>
      <c r="GWT748" s="86"/>
      <c r="GWU748" s="86"/>
      <c r="GWV748" s="86"/>
      <c r="GWW748" s="86"/>
      <c r="GWX748" s="86"/>
      <c r="GWY748" s="86"/>
      <c r="GWZ748" s="86"/>
      <c r="GXA748" s="86"/>
      <c r="GXB748" s="86"/>
      <c r="GXC748" s="86"/>
      <c r="GXD748" s="86"/>
      <c r="GXE748" s="86"/>
      <c r="GXF748" s="86"/>
      <c r="GXG748" s="86"/>
      <c r="GXH748" s="86"/>
      <c r="GXI748" s="86"/>
      <c r="GXJ748" s="86"/>
      <c r="GXK748" s="86"/>
      <c r="GXL748" s="86"/>
      <c r="GXM748" s="86"/>
      <c r="GXN748" s="86"/>
      <c r="GXO748" s="86"/>
      <c r="GXP748" s="86"/>
      <c r="GXQ748" s="86"/>
      <c r="GXR748" s="86"/>
      <c r="GXS748" s="86"/>
      <c r="GXT748" s="86"/>
      <c r="GXU748" s="86"/>
      <c r="GXV748" s="86"/>
      <c r="GXW748" s="86"/>
      <c r="GXX748" s="86"/>
      <c r="GXY748" s="86"/>
      <c r="GXZ748" s="86"/>
      <c r="GYA748" s="86"/>
      <c r="GYB748" s="86"/>
      <c r="GYC748" s="86"/>
      <c r="GYD748" s="86"/>
      <c r="GYE748" s="86"/>
      <c r="GYF748" s="86"/>
      <c r="GYG748" s="86"/>
      <c r="GYH748" s="86"/>
      <c r="GYI748" s="86"/>
      <c r="GYJ748" s="86"/>
      <c r="GYK748" s="86"/>
      <c r="GYL748" s="86"/>
      <c r="GYM748" s="86"/>
      <c r="GYN748" s="86"/>
      <c r="GYO748" s="86"/>
      <c r="GYP748" s="86"/>
      <c r="GYQ748" s="86"/>
      <c r="GYR748" s="86"/>
      <c r="GYS748" s="86"/>
      <c r="GYT748" s="86"/>
      <c r="GYU748" s="86"/>
      <c r="GYV748" s="86"/>
      <c r="GYW748" s="86"/>
      <c r="GYX748" s="86"/>
      <c r="GYY748" s="86"/>
      <c r="GYZ748" s="86"/>
      <c r="GZA748" s="86"/>
      <c r="GZB748" s="86"/>
      <c r="GZC748" s="86"/>
      <c r="GZD748" s="86"/>
      <c r="GZE748" s="86"/>
      <c r="GZF748" s="86"/>
      <c r="GZG748" s="86"/>
      <c r="GZH748" s="86"/>
      <c r="GZI748" s="86"/>
      <c r="GZJ748" s="86"/>
      <c r="GZK748" s="86"/>
      <c r="GZL748" s="86"/>
      <c r="GZM748" s="86"/>
      <c r="GZN748" s="86"/>
      <c r="GZO748" s="86"/>
      <c r="GZP748" s="86"/>
      <c r="GZQ748" s="86"/>
      <c r="GZR748" s="86"/>
      <c r="GZS748" s="86"/>
      <c r="GZT748" s="86"/>
      <c r="GZU748" s="86"/>
      <c r="GZV748" s="86"/>
      <c r="GZW748" s="86"/>
      <c r="GZX748" s="86"/>
      <c r="GZY748" s="86"/>
      <c r="GZZ748" s="86"/>
      <c r="HAA748" s="86"/>
      <c r="HAB748" s="86"/>
      <c r="HAC748" s="86"/>
      <c r="HAD748" s="86"/>
      <c r="HAE748" s="86"/>
      <c r="HAF748" s="86"/>
      <c r="HAG748" s="86"/>
      <c r="HAH748" s="86"/>
      <c r="HAI748" s="86"/>
      <c r="HAJ748" s="86"/>
      <c r="HAK748" s="86"/>
      <c r="HAL748" s="86"/>
      <c r="HAM748" s="86"/>
      <c r="HAN748" s="86"/>
      <c r="HAO748" s="86"/>
      <c r="HAP748" s="86"/>
      <c r="HAQ748" s="86"/>
      <c r="HAR748" s="86"/>
      <c r="HAS748" s="86"/>
      <c r="HAT748" s="86"/>
      <c r="HAU748" s="86"/>
      <c r="HAV748" s="86"/>
      <c r="HAW748" s="86"/>
      <c r="HAX748" s="86"/>
      <c r="HAY748" s="86"/>
      <c r="HAZ748" s="86"/>
      <c r="HBA748" s="86"/>
      <c r="HBB748" s="86"/>
      <c r="HBC748" s="86"/>
      <c r="HBD748" s="86"/>
      <c r="HBE748" s="86"/>
      <c r="HBF748" s="86"/>
      <c r="HBG748" s="86"/>
      <c r="HBH748" s="86"/>
      <c r="HBI748" s="86"/>
      <c r="HBJ748" s="86"/>
      <c r="HBK748" s="86"/>
      <c r="HBL748" s="86"/>
      <c r="HBM748" s="86"/>
      <c r="HBN748" s="86"/>
      <c r="HBO748" s="86"/>
      <c r="HBP748" s="86"/>
      <c r="HBQ748" s="86"/>
      <c r="HBR748" s="86"/>
      <c r="HBS748" s="86"/>
      <c r="HBT748" s="86"/>
      <c r="HBU748" s="86"/>
      <c r="HBV748" s="86"/>
      <c r="HBW748" s="86"/>
      <c r="HBX748" s="86"/>
      <c r="HBY748" s="86"/>
      <c r="HBZ748" s="86"/>
      <c r="HCA748" s="86"/>
      <c r="HCB748" s="86"/>
      <c r="HCC748" s="86"/>
      <c r="HCD748" s="86"/>
      <c r="HCE748" s="86"/>
      <c r="HCF748" s="86"/>
      <c r="HCG748" s="86"/>
      <c r="HCH748" s="86"/>
      <c r="HCI748" s="86"/>
      <c r="HCJ748" s="86"/>
      <c r="HCK748" s="86"/>
      <c r="HCL748" s="86"/>
      <c r="HCM748" s="86"/>
      <c r="HCN748" s="86"/>
      <c r="HCO748" s="86"/>
      <c r="HCP748" s="86"/>
      <c r="HCQ748" s="86"/>
      <c r="HCR748" s="86"/>
      <c r="HCS748" s="86"/>
      <c r="HCT748" s="86"/>
      <c r="HCU748" s="86"/>
      <c r="HCV748" s="86"/>
      <c r="HCW748" s="86"/>
      <c r="HCX748" s="86"/>
      <c r="HCY748" s="86"/>
      <c r="HCZ748" s="86"/>
      <c r="HDA748" s="86"/>
      <c r="HDB748" s="86"/>
      <c r="HDC748" s="86"/>
      <c r="HDD748" s="86"/>
      <c r="HDE748" s="86"/>
      <c r="HDF748" s="86"/>
      <c r="HDG748" s="86"/>
      <c r="HDH748" s="86"/>
      <c r="HDI748" s="86"/>
      <c r="HDJ748" s="86"/>
      <c r="HDK748" s="86"/>
      <c r="HDL748" s="86"/>
      <c r="HDM748" s="86"/>
      <c r="HDN748" s="86"/>
      <c r="HDO748" s="86"/>
      <c r="HDP748" s="86"/>
      <c r="HDQ748" s="86"/>
      <c r="HDR748" s="86"/>
      <c r="HDS748" s="86"/>
      <c r="HDT748" s="86"/>
      <c r="HDU748" s="86"/>
      <c r="HDV748" s="86"/>
      <c r="HDW748" s="86"/>
      <c r="HDX748" s="86"/>
      <c r="HDY748" s="86"/>
      <c r="HDZ748" s="86"/>
      <c r="HEA748" s="86"/>
      <c r="HEB748" s="86"/>
      <c r="HEC748" s="86"/>
      <c r="HED748" s="86"/>
      <c r="HEE748" s="86"/>
      <c r="HEF748" s="86"/>
      <c r="HEG748" s="86"/>
      <c r="HEH748" s="86"/>
      <c r="HEI748" s="86"/>
      <c r="HEJ748" s="86"/>
      <c r="HEK748" s="86"/>
      <c r="HEL748" s="86"/>
      <c r="HEM748" s="86"/>
      <c r="HEN748" s="86"/>
      <c r="HEO748" s="86"/>
      <c r="HEP748" s="86"/>
      <c r="HEQ748" s="86"/>
      <c r="HER748" s="86"/>
      <c r="HES748" s="86"/>
      <c r="HET748" s="86"/>
      <c r="HEU748" s="86"/>
      <c r="HEV748" s="86"/>
      <c r="HEW748" s="86"/>
      <c r="HEX748" s="86"/>
      <c r="HEY748" s="86"/>
      <c r="HEZ748" s="86"/>
      <c r="HFA748" s="86"/>
      <c r="HFB748" s="86"/>
      <c r="HFC748" s="86"/>
      <c r="HFD748" s="86"/>
      <c r="HFE748" s="86"/>
      <c r="HFF748" s="86"/>
      <c r="HFG748" s="86"/>
      <c r="HFH748" s="86"/>
      <c r="HFI748" s="86"/>
      <c r="HFJ748" s="86"/>
      <c r="HFK748" s="86"/>
      <c r="HFL748" s="86"/>
      <c r="HFM748" s="86"/>
      <c r="HFN748" s="86"/>
      <c r="HFO748" s="86"/>
      <c r="HFP748" s="86"/>
      <c r="HFQ748" s="86"/>
      <c r="HFR748" s="86"/>
      <c r="HFS748" s="86"/>
      <c r="HFT748" s="86"/>
      <c r="HFU748" s="86"/>
      <c r="HFV748" s="86"/>
      <c r="HFW748" s="86"/>
      <c r="HFX748" s="86"/>
      <c r="HFY748" s="86"/>
      <c r="HFZ748" s="86"/>
      <c r="HGA748" s="86"/>
      <c r="HGB748" s="86"/>
      <c r="HGC748" s="86"/>
      <c r="HGD748" s="86"/>
      <c r="HGE748" s="86"/>
      <c r="HGF748" s="86"/>
      <c r="HGG748" s="86"/>
      <c r="HGH748" s="86"/>
      <c r="HGI748" s="86"/>
      <c r="HGJ748" s="86"/>
      <c r="HGK748" s="86"/>
      <c r="HGL748" s="86"/>
      <c r="HGM748" s="86"/>
      <c r="HGN748" s="86"/>
      <c r="HGO748" s="86"/>
      <c r="HGP748" s="86"/>
      <c r="HGQ748" s="86"/>
      <c r="HGR748" s="86"/>
      <c r="HGS748" s="86"/>
      <c r="HGT748" s="86"/>
      <c r="HGU748" s="86"/>
      <c r="HGV748" s="86"/>
      <c r="HGW748" s="86"/>
      <c r="HGX748" s="86"/>
      <c r="HGY748" s="86"/>
      <c r="HGZ748" s="86"/>
      <c r="HHA748" s="86"/>
      <c r="HHB748" s="86"/>
      <c r="HHC748" s="86"/>
      <c r="HHD748" s="86"/>
      <c r="HHE748" s="86"/>
      <c r="HHF748" s="86"/>
      <c r="HHG748" s="86"/>
      <c r="HHH748" s="86"/>
      <c r="HHI748" s="86"/>
      <c r="HHJ748" s="86"/>
      <c r="HHK748" s="86"/>
      <c r="HHL748" s="86"/>
      <c r="HHM748" s="86"/>
      <c r="HHN748" s="86"/>
      <c r="HHO748" s="86"/>
      <c r="HHP748" s="86"/>
      <c r="HHQ748" s="86"/>
      <c r="HHR748" s="86"/>
      <c r="HHS748" s="86"/>
      <c r="HHT748" s="86"/>
      <c r="HHU748" s="86"/>
      <c r="HHV748" s="86"/>
      <c r="HHW748" s="86"/>
      <c r="HHX748" s="86"/>
      <c r="HHY748" s="86"/>
      <c r="HHZ748" s="86"/>
      <c r="HIA748" s="86"/>
      <c r="HIB748" s="86"/>
      <c r="HIC748" s="86"/>
      <c r="HID748" s="86"/>
      <c r="HIE748" s="86"/>
      <c r="HIF748" s="86"/>
      <c r="HIG748" s="86"/>
      <c r="HIH748" s="86"/>
      <c r="HII748" s="86"/>
      <c r="HIJ748" s="86"/>
      <c r="HIK748" s="86"/>
      <c r="HIL748" s="86"/>
      <c r="HIM748" s="86"/>
      <c r="HIN748" s="86"/>
      <c r="HIO748" s="86"/>
      <c r="HIP748" s="86"/>
      <c r="HIQ748" s="86"/>
      <c r="HIR748" s="86"/>
      <c r="HIS748" s="86"/>
      <c r="HIT748" s="86"/>
      <c r="HIU748" s="86"/>
      <c r="HIV748" s="86"/>
      <c r="HIW748" s="86"/>
      <c r="HIX748" s="86"/>
      <c r="HIY748" s="86"/>
      <c r="HIZ748" s="86"/>
      <c r="HJA748" s="86"/>
      <c r="HJB748" s="86"/>
      <c r="HJC748" s="86"/>
      <c r="HJD748" s="86"/>
      <c r="HJE748" s="86"/>
      <c r="HJF748" s="86"/>
      <c r="HJG748" s="86"/>
      <c r="HJH748" s="86"/>
      <c r="HJI748" s="86"/>
      <c r="HJJ748" s="86"/>
      <c r="HJK748" s="86"/>
      <c r="HJL748" s="86"/>
      <c r="HJM748" s="86"/>
      <c r="HJN748" s="86"/>
      <c r="HJO748" s="86"/>
      <c r="HJP748" s="86"/>
      <c r="HJQ748" s="86"/>
      <c r="HJR748" s="86"/>
      <c r="HJS748" s="86"/>
      <c r="HJT748" s="86"/>
      <c r="HJU748" s="86"/>
      <c r="HJV748" s="86"/>
      <c r="HJW748" s="86"/>
      <c r="HJX748" s="86"/>
      <c r="HJY748" s="86"/>
      <c r="HJZ748" s="86"/>
      <c r="HKA748" s="86"/>
      <c r="HKB748" s="86"/>
      <c r="HKC748" s="86"/>
      <c r="HKD748" s="86"/>
      <c r="HKE748" s="86"/>
      <c r="HKF748" s="86"/>
      <c r="HKG748" s="86"/>
      <c r="HKH748" s="86"/>
      <c r="HKI748" s="86"/>
      <c r="HKJ748" s="86"/>
      <c r="HKK748" s="86"/>
      <c r="HKL748" s="86"/>
      <c r="HKM748" s="86"/>
      <c r="HKN748" s="86"/>
      <c r="HKO748" s="86"/>
      <c r="HKP748" s="86"/>
      <c r="HKQ748" s="86"/>
      <c r="HKR748" s="86"/>
      <c r="HKS748" s="86"/>
      <c r="HKT748" s="86"/>
      <c r="HKU748" s="86"/>
      <c r="HKV748" s="86"/>
      <c r="HKW748" s="86"/>
      <c r="HKX748" s="86"/>
      <c r="HKY748" s="86"/>
      <c r="HKZ748" s="86"/>
      <c r="HLA748" s="86"/>
      <c r="HLB748" s="86"/>
      <c r="HLC748" s="86"/>
      <c r="HLD748" s="86"/>
      <c r="HLE748" s="86"/>
      <c r="HLF748" s="86"/>
      <c r="HLG748" s="86"/>
      <c r="HLH748" s="86"/>
      <c r="HLI748" s="86"/>
      <c r="HLJ748" s="86"/>
      <c r="HLK748" s="86"/>
      <c r="HLL748" s="86"/>
      <c r="HLM748" s="86"/>
      <c r="HLN748" s="86"/>
      <c r="HLO748" s="86"/>
      <c r="HLP748" s="86"/>
      <c r="HLQ748" s="86"/>
      <c r="HLR748" s="86"/>
      <c r="HLS748" s="86"/>
      <c r="HLT748" s="86"/>
      <c r="HLU748" s="86"/>
      <c r="HLV748" s="86"/>
      <c r="HLW748" s="86"/>
      <c r="HLX748" s="86"/>
      <c r="HLY748" s="86"/>
      <c r="HLZ748" s="86"/>
      <c r="HMA748" s="86"/>
      <c r="HMB748" s="86"/>
      <c r="HMC748" s="86"/>
      <c r="HMD748" s="86"/>
      <c r="HME748" s="86"/>
      <c r="HMF748" s="86"/>
      <c r="HMG748" s="86"/>
      <c r="HMH748" s="86"/>
      <c r="HMI748" s="86"/>
      <c r="HMJ748" s="86"/>
      <c r="HMK748" s="86"/>
      <c r="HML748" s="86"/>
      <c r="HMM748" s="86"/>
      <c r="HMN748" s="86"/>
      <c r="HMO748" s="86"/>
      <c r="HMP748" s="86"/>
      <c r="HMQ748" s="86"/>
      <c r="HMR748" s="86"/>
      <c r="HMS748" s="86"/>
      <c r="HMT748" s="86"/>
      <c r="HMU748" s="86"/>
      <c r="HMV748" s="86"/>
      <c r="HMW748" s="86"/>
      <c r="HMX748" s="86"/>
      <c r="HMY748" s="86"/>
      <c r="HMZ748" s="86"/>
      <c r="HNA748" s="86"/>
      <c r="HNB748" s="86"/>
      <c r="HNC748" s="86"/>
      <c r="HND748" s="86"/>
      <c r="HNE748" s="86"/>
      <c r="HNF748" s="86"/>
      <c r="HNG748" s="86"/>
      <c r="HNH748" s="86"/>
      <c r="HNI748" s="86"/>
      <c r="HNJ748" s="86"/>
      <c r="HNK748" s="86"/>
      <c r="HNL748" s="86"/>
      <c r="HNM748" s="86"/>
      <c r="HNN748" s="86"/>
      <c r="HNO748" s="86"/>
      <c r="HNP748" s="86"/>
      <c r="HNQ748" s="86"/>
      <c r="HNR748" s="86"/>
      <c r="HNS748" s="86"/>
      <c r="HNT748" s="86"/>
      <c r="HNU748" s="86"/>
      <c r="HNV748" s="86"/>
      <c r="HNW748" s="86"/>
      <c r="HNX748" s="86"/>
      <c r="HNY748" s="86"/>
      <c r="HNZ748" s="86"/>
      <c r="HOA748" s="86"/>
      <c r="HOB748" s="86"/>
      <c r="HOC748" s="86"/>
      <c r="HOD748" s="86"/>
      <c r="HOE748" s="86"/>
      <c r="HOF748" s="86"/>
      <c r="HOG748" s="86"/>
      <c r="HOH748" s="86"/>
      <c r="HOI748" s="86"/>
      <c r="HOJ748" s="86"/>
      <c r="HOK748" s="86"/>
      <c r="HOL748" s="86"/>
      <c r="HOM748" s="86"/>
      <c r="HON748" s="86"/>
      <c r="HOO748" s="86"/>
      <c r="HOP748" s="86"/>
      <c r="HOQ748" s="86"/>
      <c r="HOR748" s="86"/>
      <c r="HOS748" s="86"/>
      <c r="HOT748" s="86"/>
      <c r="HOU748" s="86"/>
      <c r="HOV748" s="86"/>
      <c r="HOW748" s="86"/>
      <c r="HOX748" s="86"/>
      <c r="HOY748" s="86"/>
      <c r="HOZ748" s="86"/>
      <c r="HPA748" s="86"/>
      <c r="HPB748" s="86"/>
      <c r="HPC748" s="86"/>
      <c r="HPD748" s="86"/>
      <c r="HPE748" s="86"/>
      <c r="HPF748" s="86"/>
      <c r="HPG748" s="86"/>
      <c r="HPH748" s="86"/>
      <c r="HPI748" s="86"/>
      <c r="HPJ748" s="86"/>
      <c r="HPK748" s="86"/>
      <c r="HPL748" s="86"/>
      <c r="HPM748" s="86"/>
      <c r="HPN748" s="86"/>
      <c r="HPO748" s="86"/>
      <c r="HPP748" s="86"/>
      <c r="HPQ748" s="86"/>
      <c r="HPR748" s="86"/>
      <c r="HPS748" s="86"/>
      <c r="HPT748" s="86"/>
      <c r="HPU748" s="86"/>
      <c r="HPV748" s="86"/>
      <c r="HPW748" s="86"/>
      <c r="HPX748" s="86"/>
      <c r="HPY748" s="86"/>
      <c r="HPZ748" s="86"/>
      <c r="HQA748" s="86"/>
      <c r="HQB748" s="86"/>
      <c r="HQC748" s="86"/>
      <c r="HQD748" s="86"/>
      <c r="HQE748" s="86"/>
      <c r="HQF748" s="86"/>
      <c r="HQG748" s="86"/>
      <c r="HQH748" s="86"/>
      <c r="HQI748" s="86"/>
      <c r="HQJ748" s="86"/>
      <c r="HQK748" s="86"/>
      <c r="HQL748" s="86"/>
      <c r="HQM748" s="86"/>
      <c r="HQN748" s="86"/>
      <c r="HQO748" s="86"/>
      <c r="HQP748" s="86"/>
      <c r="HQQ748" s="86"/>
      <c r="HQR748" s="86"/>
      <c r="HQS748" s="86"/>
      <c r="HQT748" s="86"/>
      <c r="HQU748" s="86"/>
      <c r="HQV748" s="86"/>
      <c r="HQW748" s="86"/>
      <c r="HQX748" s="86"/>
      <c r="HQY748" s="86"/>
      <c r="HQZ748" s="86"/>
      <c r="HRA748" s="86"/>
      <c r="HRB748" s="86"/>
      <c r="HRC748" s="86"/>
      <c r="HRD748" s="86"/>
      <c r="HRE748" s="86"/>
      <c r="HRF748" s="86"/>
      <c r="HRG748" s="86"/>
      <c r="HRH748" s="86"/>
      <c r="HRI748" s="86"/>
      <c r="HRJ748" s="86"/>
      <c r="HRK748" s="86"/>
      <c r="HRL748" s="86"/>
      <c r="HRM748" s="86"/>
      <c r="HRN748" s="86"/>
      <c r="HRO748" s="86"/>
      <c r="HRP748" s="86"/>
      <c r="HRQ748" s="86"/>
      <c r="HRR748" s="86"/>
      <c r="HRS748" s="86"/>
      <c r="HRT748" s="86"/>
      <c r="HRU748" s="86"/>
      <c r="HRV748" s="86"/>
      <c r="HRW748" s="86"/>
      <c r="HRX748" s="86"/>
      <c r="HRY748" s="86"/>
      <c r="HRZ748" s="86"/>
      <c r="HSA748" s="86"/>
      <c r="HSB748" s="86"/>
      <c r="HSC748" s="86"/>
      <c r="HSD748" s="86"/>
      <c r="HSE748" s="86"/>
      <c r="HSF748" s="86"/>
      <c r="HSG748" s="86"/>
      <c r="HSH748" s="86"/>
      <c r="HSI748" s="86"/>
      <c r="HSJ748" s="86"/>
      <c r="HSK748" s="86"/>
      <c r="HSL748" s="86"/>
      <c r="HSM748" s="86"/>
      <c r="HSN748" s="86"/>
      <c r="HSO748" s="86"/>
      <c r="HSP748" s="86"/>
      <c r="HSQ748" s="86"/>
      <c r="HSR748" s="86"/>
      <c r="HSS748" s="86"/>
      <c r="HST748" s="86"/>
      <c r="HSU748" s="86"/>
      <c r="HSV748" s="86"/>
      <c r="HSW748" s="86"/>
      <c r="HSX748" s="86"/>
      <c r="HSY748" s="86"/>
      <c r="HSZ748" s="86"/>
      <c r="HTA748" s="86"/>
      <c r="HTB748" s="86"/>
      <c r="HTC748" s="86"/>
      <c r="HTD748" s="86"/>
      <c r="HTE748" s="86"/>
      <c r="HTF748" s="86"/>
      <c r="HTG748" s="86"/>
      <c r="HTH748" s="86"/>
      <c r="HTI748" s="86"/>
      <c r="HTJ748" s="86"/>
      <c r="HTK748" s="86"/>
      <c r="HTL748" s="86"/>
      <c r="HTM748" s="86"/>
      <c r="HTN748" s="86"/>
      <c r="HTO748" s="86"/>
      <c r="HTP748" s="86"/>
      <c r="HTQ748" s="86"/>
      <c r="HTR748" s="86"/>
      <c r="HTS748" s="86"/>
      <c r="HTT748" s="86"/>
      <c r="HTU748" s="86"/>
      <c r="HTV748" s="86"/>
      <c r="HTW748" s="86"/>
      <c r="HTX748" s="86"/>
      <c r="HTY748" s="86"/>
      <c r="HTZ748" s="86"/>
      <c r="HUA748" s="86"/>
      <c r="HUB748" s="86"/>
      <c r="HUC748" s="86"/>
      <c r="HUD748" s="86"/>
      <c r="HUE748" s="86"/>
      <c r="HUF748" s="86"/>
      <c r="HUG748" s="86"/>
      <c r="HUH748" s="86"/>
      <c r="HUI748" s="86"/>
      <c r="HUJ748" s="86"/>
      <c r="HUK748" s="86"/>
      <c r="HUL748" s="86"/>
      <c r="HUM748" s="86"/>
      <c r="HUN748" s="86"/>
      <c r="HUO748" s="86"/>
      <c r="HUP748" s="86"/>
      <c r="HUQ748" s="86"/>
      <c r="HUR748" s="86"/>
      <c r="HUS748" s="86"/>
      <c r="HUT748" s="86"/>
      <c r="HUU748" s="86"/>
      <c r="HUV748" s="86"/>
      <c r="HUW748" s="86"/>
      <c r="HUX748" s="86"/>
      <c r="HUY748" s="86"/>
      <c r="HUZ748" s="86"/>
      <c r="HVA748" s="86"/>
      <c r="HVB748" s="86"/>
      <c r="HVC748" s="86"/>
      <c r="HVD748" s="86"/>
      <c r="HVE748" s="86"/>
      <c r="HVF748" s="86"/>
      <c r="HVG748" s="86"/>
      <c r="HVH748" s="86"/>
      <c r="HVI748" s="86"/>
      <c r="HVJ748" s="86"/>
      <c r="HVK748" s="86"/>
      <c r="HVL748" s="86"/>
      <c r="HVM748" s="86"/>
      <c r="HVN748" s="86"/>
      <c r="HVO748" s="86"/>
      <c r="HVP748" s="86"/>
      <c r="HVQ748" s="86"/>
      <c r="HVR748" s="86"/>
      <c r="HVS748" s="86"/>
      <c r="HVT748" s="86"/>
      <c r="HVU748" s="86"/>
      <c r="HVV748" s="86"/>
      <c r="HVW748" s="86"/>
      <c r="HVX748" s="86"/>
      <c r="HVY748" s="86"/>
      <c r="HVZ748" s="86"/>
      <c r="HWA748" s="86"/>
      <c r="HWB748" s="86"/>
      <c r="HWC748" s="86"/>
      <c r="HWD748" s="86"/>
      <c r="HWE748" s="86"/>
      <c r="HWF748" s="86"/>
      <c r="HWG748" s="86"/>
      <c r="HWH748" s="86"/>
      <c r="HWI748" s="86"/>
      <c r="HWJ748" s="86"/>
      <c r="HWK748" s="86"/>
      <c r="HWL748" s="86"/>
      <c r="HWM748" s="86"/>
      <c r="HWN748" s="86"/>
      <c r="HWO748" s="86"/>
      <c r="HWP748" s="86"/>
      <c r="HWQ748" s="86"/>
      <c r="HWR748" s="86"/>
      <c r="HWS748" s="86"/>
      <c r="HWT748" s="86"/>
      <c r="HWU748" s="86"/>
      <c r="HWV748" s="86"/>
      <c r="HWW748" s="86"/>
      <c r="HWX748" s="86"/>
      <c r="HWY748" s="86"/>
      <c r="HWZ748" s="86"/>
      <c r="HXA748" s="86"/>
      <c r="HXB748" s="86"/>
      <c r="HXC748" s="86"/>
      <c r="HXD748" s="86"/>
      <c r="HXE748" s="86"/>
      <c r="HXF748" s="86"/>
      <c r="HXG748" s="86"/>
      <c r="HXH748" s="86"/>
      <c r="HXI748" s="86"/>
      <c r="HXJ748" s="86"/>
      <c r="HXK748" s="86"/>
      <c r="HXL748" s="86"/>
      <c r="HXM748" s="86"/>
      <c r="HXN748" s="86"/>
      <c r="HXO748" s="86"/>
      <c r="HXP748" s="86"/>
      <c r="HXQ748" s="86"/>
      <c r="HXR748" s="86"/>
      <c r="HXS748" s="86"/>
      <c r="HXT748" s="86"/>
      <c r="HXU748" s="86"/>
      <c r="HXV748" s="86"/>
      <c r="HXW748" s="86"/>
      <c r="HXX748" s="86"/>
      <c r="HXY748" s="86"/>
      <c r="HXZ748" s="86"/>
      <c r="HYA748" s="86"/>
      <c r="HYB748" s="86"/>
      <c r="HYC748" s="86"/>
      <c r="HYD748" s="86"/>
      <c r="HYE748" s="86"/>
      <c r="HYF748" s="86"/>
      <c r="HYG748" s="86"/>
      <c r="HYH748" s="86"/>
      <c r="HYI748" s="86"/>
      <c r="HYJ748" s="86"/>
      <c r="HYK748" s="86"/>
      <c r="HYL748" s="86"/>
      <c r="HYM748" s="86"/>
      <c r="HYN748" s="86"/>
      <c r="HYO748" s="86"/>
      <c r="HYP748" s="86"/>
      <c r="HYQ748" s="86"/>
      <c r="HYR748" s="86"/>
      <c r="HYS748" s="86"/>
      <c r="HYT748" s="86"/>
      <c r="HYU748" s="86"/>
      <c r="HYV748" s="86"/>
      <c r="HYW748" s="86"/>
      <c r="HYX748" s="86"/>
      <c r="HYY748" s="86"/>
      <c r="HYZ748" s="86"/>
      <c r="HZA748" s="86"/>
      <c r="HZB748" s="86"/>
      <c r="HZC748" s="86"/>
      <c r="HZD748" s="86"/>
      <c r="HZE748" s="86"/>
      <c r="HZF748" s="86"/>
      <c r="HZG748" s="86"/>
      <c r="HZH748" s="86"/>
      <c r="HZI748" s="86"/>
      <c r="HZJ748" s="86"/>
      <c r="HZK748" s="86"/>
      <c r="HZL748" s="86"/>
      <c r="HZM748" s="86"/>
      <c r="HZN748" s="86"/>
      <c r="HZO748" s="86"/>
      <c r="HZP748" s="86"/>
      <c r="HZQ748" s="86"/>
      <c r="HZR748" s="86"/>
      <c r="HZS748" s="86"/>
      <c r="HZT748" s="86"/>
      <c r="HZU748" s="86"/>
      <c r="HZV748" s="86"/>
      <c r="HZW748" s="86"/>
      <c r="HZX748" s="86"/>
      <c r="HZY748" s="86"/>
      <c r="HZZ748" s="86"/>
      <c r="IAA748" s="86"/>
      <c r="IAB748" s="86"/>
      <c r="IAC748" s="86"/>
      <c r="IAD748" s="86"/>
      <c r="IAE748" s="86"/>
      <c r="IAF748" s="86"/>
      <c r="IAG748" s="86"/>
      <c r="IAH748" s="86"/>
      <c r="IAI748" s="86"/>
      <c r="IAJ748" s="86"/>
      <c r="IAK748" s="86"/>
      <c r="IAL748" s="86"/>
      <c r="IAM748" s="86"/>
      <c r="IAN748" s="86"/>
      <c r="IAO748" s="86"/>
      <c r="IAP748" s="86"/>
      <c r="IAQ748" s="86"/>
      <c r="IAR748" s="86"/>
      <c r="IAS748" s="86"/>
      <c r="IAT748" s="86"/>
      <c r="IAU748" s="86"/>
      <c r="IAV748" s="86"/>
      <c r="IAW748" s="86"/>
      <c r="IAX748" s="86"/>
      <c r="IAY748" s="86"/>
      <c r="IAZ748" s="86"/>
      <c r="IBA748" s="86"/>
      <c r="IBB748" s="86"/>
      <c r="IBC748" s="86"/>
      <c r="IBD748" s="86"/>
      <c r="IBE748" s="86"/>
      <c r="IBF748" s="86"/>
      <c r="IBG748" s="86"/>
      <c r="IBH748" s="86"/>
      <c r="IBI748" s="86"/>
      <c r="IBJ748" s="86"/>
      <c r="IBK748" s="86"/>
      <c r="IBL748" s="86"/>
      <c r="IBM748" s="86"/>
      <c r="IBN748" s="86"/>
      <c r="IBO748" s="86"/>
      <c r="IBP748" s="86"/>
      <c r="IBQ748" s="86"/>
      <c r="IBR748" s="86"/>
      <c r="IBS748" s="86"/>
      <c r="IBT748" s="86"/>
      <c r="IBU748" s="86"/>
      <c r="IBV748" s="86"/>
      <c r="IBW748" s="86"/>
      <c r="IBX748" s="86"/>
      <c r="IBY748" s="86"/>
      <c r="IBZ748" s="86"/>
      <c r="ICA748" s="86"/>
      <c r="ICB748" s="86"/>
      <c r="ICC748" s="86"/>
      <c r="ICD748" s="86"/>
      <c r="ICE748" s="86"/>
      <c r="ICF748" s="86"/>
      <c r="ICG748" s="86"/>
      <c r="ICH748" s="86"/>
      <c r="ICI748" s="86"/>
      <c r="ICJ748" s="86"/>
      <c r="ICK748" s="86"/>
      <c r="ICL748" s="86"/>
      <c r="ICM748" s="86"/>
      <c r="ICN748" s="86"/>
      <c r="ICO748" s="86"/>
      <c r="ICP748" s="86"/>
      <c r="ICQ748" s="86"/>
      <c r="ICR748" s="86"/>
      <c r="ICS748" s="86"/>
      <c r="ICT748" s="86"/>
      <c r="ICU748" s="86"/>
      <c r="ICV748" s="86"/>
      <c r="ICW748" s="86"/>
      <c r="ICX748" s="86"/>
      <c r="ICY748" s="86"/>
      <c r="ICZ748" s="86"/>
      <c r="IDA748" s="86"/>
      <c r="IDB748" s="86"/>
      <c r="IDC748" s="86"/>
      <c r="IDD748" s="86"/>
      <c r="IDE748" s="86"/>
      <c r="IDF748" s="86"/>
      <c r="IDG748" s="86"/>
      <c r="IDH748" s="86"/>
      <c r="IDI748" s="86"/>
      <c r="IDJ748" s="86"/>
      <c r="IDK748" s="86"/>
      <c r="IDL748" s="86"/>
      <c r="IDM748" s="86"/>
      <c r="IDN748" s="86"/>
      <c r="IDO748" s="86"/>
      <c r="IDP748" s="86"/>
      <c r="IDQ748" s="86"/>
      <c r="IDR748" s="86"/>
      <c r="IDS748" s="86"/>
      <c r="IDT748" s="86"/>
      <c r="IDU748" s="86"/>
      <c r="IDV748" s="86"/>
      <c r="IDW748" s="86"/>
      <c r="IDX748" s="86"/>
      <c r="IDY748" s="86"/>
      <c r="IDZ748" s="86"/>
      <c r="IEA748" s="86"/>
      <c r="IEB748" s="86"/>
      <c r="IEC748" s="86"/>
      <c r="IED748" s="86"/>
      <c r="IEE748" s="86"/>
      <c r="IEF748" s="86"/>
      <c r="IEG748" s="86"/>
      <c r="IEH748" s="86"/>
      <c r="IEI748" s="86"/>
      <c r="IEJ748" s="86"/>
      <c r="IEK748" s="86"/>
      <c r="IEL748" s="86"/>
      <c r="IEM748" s="86"/>
      <c r="IEN748" s="86"/>
      <c r="IEO748" s="86"/>
      <c r="IEP748" s="86"/>
      <c r="IEQ748" s="86"/>
      <c r="IER748" s="86"/>
      <c r="IES748" s="86"/>
      <c r="IET748" s="86"/>
      <c r="IEU748" s="86"/>
      <c r="IEV748" s="86"/>
      <c r="IEW748" s="86"/>
      <c r="IEX748" s="86"/>
      <c r="IEY748" s="86"/>
      <c r="IEZ748" s="86"/>
      <c r="IFA748" s="86"/>
      <c r="IFB748" s="86"/>
      <c r="IFC748" s="86"/>
      <c r="IFD748" s="86"/>
      <c r="IFE748" s="86"/>
      <c r="IFF748" s="86"/>
      <c r="IFG748" s="86"/>
      <c r="IFH748" s="86"/>
      <c r="IFI748" s="86"/>
      <c r="IFJ748" s="86"/>
      <c r="IFK748" s="86"/>
      <c r="IFL748" s="86"/>
      <c r="IFM748" s="86"/>
      <c r="IFN748" s="86"/>
      <c r="IFO748" s="86"/>
      <c r="IFP748" s="86"/>
      <c r="IFQ748" s="86"/>
      <c r="IFR748" s="86"/>
      <c r="IFS748" s="86"/>
      <c r="IFT748" s="86"/>
      <c r="IFU748" s="86"/>
      <c r="IFV748" s="86"/>
      <c r="IFW748" s="86"/>
      <c r="IFX748" s="86"/>
      <c r="IFY748" s="86"/>
      <c r="IFZ748" s="86"/>
      <c r="IGA748" s="86"/>
      <c r="IGB748" s="86"/>
      <c r="IGC748" s="86"/>
      <c r="IGD748" s="86"/>
      <c r="IGE748" s="86"/>
      <c r="IGF748" s="86"/>
      <c r="IGG748" s="86"/>
      <c r="IGH748" s="86"/>
      <c r="IGI748" s="86"/>
      <c r="IGJ748" s="86"/>
      <c r="IGK748" s="86"/>
      <c r="IGL748" s="86"/>
      <c r="IGM748" s="86"/>
      <c r="IGN748" s="86"/>
      <c r="IGO748" s="86"/>
      <c r="IGP748" s="86"/>
      <c r="IGQ748" s="86"/>
      <c r="IGR748" s="86"/>
      <c r="IGS748" s="86"/>
      <c r="IGT748" s="86"/>
      <c r="IGU748" s="86"/>
      <c r="IGV748" s="86"/>
      <c r="IGW748" s="86"/>
      <c r="IGX748" s="86"/>
      <c r="IGY748" s="86"/>
      <c r="IGZ748" s="86"/>
      <c r="IHA748" s="86"/>
      <c r="IHB748" s="86"/>
      <c r="IHC748" s="86"/>
      <c r="IHD748" s="86"/>
      <c r="IHE748" s="86"/>
      <c r="IHF748" s="86"/>
      <c r="IHG748" s="86"/>
      <c r="IHH748" s="86"/>
      <c r="IHI748" s="86"/>
      <c r="IHJ748" s="86"/>
      <c r="IHK748" s="86"/>
      <c r="IHL748" s="86"/>
      <c r="IHM748" s="86"/>
      <c r="IHN748" s="86"/>
      <c r="IHO748" s="86"/>
      <c r="IHP748" s="86"/>
      <c r="IHQ748" s="86"/>
      <c r="IHR748" s="86"/>
      <c r="IHS748" s="86"/>
      <c r="IHT748" s="86"/>
      <c r="IHU748" s="86"/>
      <c r="IHV748" s="86"/>
      <c r="IHW748" s="86"/>
      <c r="IHX748" s="86"/>
      <c r="IHY748" s="86"/>
      <c r="IHZ748" s="86"/>
      <c r="IIA748" s="86"/>
      <c r="IIB748" s="86"/>
      <c r="IIC748" s="86"/>
      <c r="IID748" s="86"/>
      <c r="IIE748" s="86"/>
      <c r="IIF748" s="86"/>
      <c r="IIG748" s="86"/>
      <c r="IIH748" s="86"/>
      <c r="III748" s="86"/>
      <c r="IIJ748" s="86"/>
      <c r="IIK748" s="86"/>
      <c r="IIL748" s="86"/>
      <c r="IIM748" s="86"/>
      <c r="IIN748" s="86"/>
      <c r="IIO748" s="86"/>
      <c r="IIP748" s="86"/>
      <c r="IIQ748" s="86"/>
      <c r="IIR748" s="86"/>
      <c r="IIS748" s="86"/>
      <c r="IIT748" s="86"/>
      <c r="IIU748" s="86"/>
      <c r="IIV748" s="86"/>
      <c r="IIW748" s="86"/>
      <c r="IIX748" s="86"/>
      <c r="IIY748" s="86"/>
      <c r="IIZ748" s="86"/>
      <c r="IJA748" s="86"/>
      <c r="IJB748" s="86"/>
      <c r="IJC748" s="86"/>
      <c r="IJD748" s="86"/>
      <c r="IJE748" s="86"/>
      <c r="IJF748" s="86"/>
      <c r="IJG748" s="86"/>
      <c r="IJH748" s="86"/>
      <c r="IJI748" s="86"/>
      <c r="IJJ748" s="86"/>
      <c r="IJK748" s="86"/>
      <c r="IJL748" s="86"/>
      <c r="IJM748" s="86"/>
      <c r="IJN748" s="86"/>
      <c r="IJO748" s="86"/>
      <c r="IJP748" s="86"/>
      <c r="IJQ748" s="86"/>
      <c r="IJR748" s="86"/>
      <c r="IJS748" s="86"/>
      <c r="IJT748" s="86"/>
      <c r="IJU748" s="86"/>
      <c r="IJV748" s="86"/>
      <c r="IJW748" s="86"/>
      <c r="IJX748" s="86"/>
      <c r="IJY748" s="86"/>
      <c r="IJZ748" s="86"/>
      <c r="IKA748" s="86"/>
      <c r="IKB748" s="86"/>
      <c r="IKC748" s="86"/>
      <c r="IKD748" s="86"/>
      <c r="IKE748" s="86"/>
      <c r="IKF748" s="86"/>
      <c r="IKG748" s="86"/>
      <c r="IKH748" s="86"/>
      <c r="IKI748" s="86"/>
      <c r="IKJ748" s="86"/>
      <c r="IKK748" s="86"/>
      <c r="IKL748" s="86"/>
      <c r="IKM748" s="86"/>
      <c r="IKN748" s="86"/>
      <c r="IKO748" s="86"/>
      <c r="IKP748" s="86"/>
      <c r="IKQ748" s="86"/>
      <c r="IKR748" s="86"/>
      <c r="IKS748" s="86"/>
      <c r="IKT748" s="86"/>
      <c r="IKU748" s="86"/>
      <c r="IKV748" s="86"/>
      <c r="IKW748" s="86"/>
      <c r="IKX748" s="86"/>
      <c r="IKY748" s="86"/>
      <c r="IKZ748" s="86"/>
      <c r="ILA748" s="86"/>
      <c r="ILB748" s="86"/>
      <c r="ILC748" s="86"/>
      <c r="ILD748" s="86"/>
      <c r="ILE748" s="86"/>
      <c r="ILF748" s="86"/>
      <c r="ILG748" s="86"/>
      <c r="ILH748" s="86"/>
      <c r="ILI748" s="86"/>
      <c r="ILJ748" s="86"/>
      <c r="ILK748" s="86"/>
      <c r="ILL748" s="86"/>
      <c r="ILM748" s="86"/>
      <c r="ILN748" s="86"/>
      <c r="ILO748" s="86"/>
      <c r="ILP748" s="86"/>
      <c r="ILQ748" s="86"/>
      <c r="ILR748" s="86"/>
      <c r="ILS748" s="86"/>
      <c r="ILT748" s="86"/>
      <c r="ILU748" s="86"/>
      <c r="ILV748" s="86"/>
      <c r="ILW748" s="86"/>
      <c r="ILX748" s="86"/>
      <c r="ILY748" s="86"/>
      <c r="ILZ748" s="86"/>
      <c r="IMA748" s="86"/>
      <c r="IMB748" s="86"/>
      <c r="IMC748" s="86"/>
      <c r="IMD748" s="86"/>
      <c r="IME748" s="86"/>
      <c r="IMF748" s="86"/>
      <c r="IMG748" s="86"/>
      <c r="IMH748" s="86"/>
      <c r="IMI748" s="86"/>
      <c r="IMJ748" s="86"/>
      <c r="IMK748" s="86"/>
      <c r="IML748" s="86"/>
      <c r="IMM748" s="86"/>
      <c r="IMN748" s="86"/>
      <c r="IMO748" s="86"/>
      <c r="IMP748" s="86"/>
      <c r="IMQ748" s="86"/>
      <c r="IMR748" s="86"/>
      <c r="IMS748" s="86"/>
      <c r="IMT748" s="86"/>
      <c r="IMU748" s="86"/>
      <c r="IMV748" s="86"/>
      <c r="IMW748" s="86"/>
      <c r="IMX748" s="86"/>
      <c r="IMY748" s="86"/>
      <c r="IMZ748" s="86"/>
      <c r="INA748" s="86"/>
      <c r="INB748" s="86"/>
      <c r="INC748" s="86"/>
      <c r="IND748" s="86"/>
      <c r="INE748" s="86"/>
      <c r="INF748" s="86"/>
      <c r="ING748" s="86"/>
      <c r="INH748" s="86"/>
      <c r="INI748" s="86"/>
      <c r="INJ748" s="86"/>
      <c r="INK748" s="86"/>
      <c r="INL748" s="86"/>
      <c r="INM748" s="86"/>
      <c r="INN748" s="86"/>
      <c r="INO748" s="86"/>
      <c r="INP748" s="86"/>
      <c r="INQ748" s="86"/>
      <c r="INR748" s="86"/>
      <c r="INS748" s="86"/>
      <c r="INT748" s="86"/>
      <c r="INU748" s="86"/>
      <c r="INV748" s="86"/>
      <c r="INW748" s="86"/>
      <c r="INX748" s="86"/>
      <c r="INY748" s="86"/>
      <c r="INZ748" s="86"/>
      <c r="IOA748" s="86"/>
      <c r="IOB748" s="86"/>
      <c r="IOC748" s="86"/>
      <c r="IOD748" s="86"/>
      <c r="IOE748" s="86"/>
      <c r="IOF748" s="86"/>
      <c r="IOG748" s="86"/>
      <c r="IOH748" s="86"/>
      <c r="IOI748" s="86"/>
      <c r="IOJ748" s="86"/>
      <c r="IOK748" s="86"/>
      <c r="IOL748" s="86"/>
      <c r="IOM748" s="86"/>
      <c r="ION748" s="86"/>
      <c r="IOO748" s="86"/>
      <c r="IOP748" s="86"/>
      <c r="IOQ748" s="86"/>
      <c r="IOR748" s="86"/>
      <c r="IOS748" s="86"/>
      <c r="IOT748" s="86"/>
      <c r="IOU748" s="86"/>
      <c r="IOV748" s="86"/>
      <c r="IOW748" s="86"/>
      <c r="IOX748" s="86"/>
      <c r="IOY748" s="86"/>
      <c r="IOZ748" s="86"/>
      <c r="IPA748" s="86"/>
      <c r="IPB748" s="86"/>
      <c r="IPC748" s="86"/>
      <c r="IPD748" s="86"/>
      <c r="IPE748" s="86"/>
      <c r="IPF748" s="86"/>
      <c r="IPG748" s="86"/>
      <c r="IPH748" s="86"/>
      <c r="IPI748" s="86"/>
      <c r="IPJ748" s="86"/>
      <c r="IPK748" s="86"/>
      <c r="IPL748" s="86"/>
      <c r="IPM748" s="86"/>
      <c r="IPN748" s="86"/>
      <c r="IPO748" s="86"/>
      <c r="IPP748" s="86"/>
      <c r="IPQ748" s="86"/>
      <c r="IPR748" s="86"/>
      <c r="IPS748" s="86"/>
      <c r="IPT748" s="86"/>
      <c r="IPU748" s="86"/>
      <c r="IPV748" s="86"/>
      <c r="IPW748" s="86"/>
      <c r="IPX748" s="86"/>
      <c r="IPY748" s="86"/>
      <c r="IPZ748" s="86"/>
      <c r="IQA748" s="86"/>
      <c r="IQB748" s="86"/>
      <c r="IQC748" s="86"/>
      <c r="IQD748" s="86"/>
      <c r="IQE748" s="86"/>
      <c r="IQF748" s="86"/>
      <c r="IQG748" s="86"/>
      <c r="IQH748" s="86"/>
      <c r="IQI748" s="86"/>
      <c r="IQJ748" s="86"/>
      <c r="IQK748" s="86"/>
      <c r="IQL748" s="86"/>
      <c r="IQM748" s="86"/>
      <c r="IQN748" s="86"/>
      <c r="IQO748" s="86"/>
      <c r="IQP748" s="86"/>
      <c r="IQQ748" s="86"/>
      <c r="IQR748" s="86"/>
      <c r="IQS748" s="86"/>
      <c r="IQT748" s="86"/>
      <c r="IQU748" s="86"/>
      <c r="IQV748" s="86"/>
      <c r="IQW748" s="86"/>
      <c r="IQX748" s="86"/>
      <c r="IQY748" s="86"/>
      <c r="IQZ748" s="86"/>
      <c r="IRA748" s="86"/>
      <c r="IRB748" s="86"/>
      <c r="IRC748" s="86"/>
      <c r="IRD748" s="86"/>
      <c r="IRE748" s="86"/>
      <c r="IRF748" s="86"/>
      <c r="IRG748" s="86"/>
      <c r="IRH748" s="86"/>
      <c r="IRI748" s="86"/>
      <c r="IRJ748" s="86"/>
      <c r="IRK748" s="86"/>
      <c r="IRL748" s="86"/>
      <c r="IRM748" s="86"/>
      <c r="IRN748" s="86"/>
      <c r="IRO748" s="86"/>
      <c r="IRP748" s="86"/>
      <c r="IRQ748" s="86"/>
      <c r="IRR748" s="86"/>
      <c r="IRS748" s="86"/>
      <c r="IRT748" s="86"/>
      <c r="IRU748" s="86"/>
      <c r="IRV748" s="86"/>
      <c r="IRW748" s="86"/>
      <c r="IRX748" s="86"/>
      <c r="IRY748" s="86"/>
      <c r="IRZ748" s="86"/>
      <c r="ISA748" s="86"/>
      <c r="ISB748" s="86"/>
      <c r="ISC748" s="86"/>
      <c r="ISD748" s="86"/>
      <c r="ISE748" s="86"/>
      <c r="ISF748" s="86"/>
      <c r="ISG748" s="86"/>
      <c r="ISH748" s="86"/>
      <c r="ISI748" s="86"/>
      <c r="ISJ748" s="86"/>
      <c r="ISK748" s="86"/>
      <c r="ISL748" s="86"/>
      <c r="ISM748" s="86"/>
      <c r="ISN748" s="86"/>
      <c r="ISO748" s="86"/>
      <c r="ISP748" s="86"/>
      <c r="ISQ748" s="86"/>
      <c r="ISR748" s="86"/>
      <c r="ISS748" s="86"/>
      <c r="IST748" s="86"/>
      <c r="ISU748" s="86"/>
      <c r="ISV748" s="86"/>
      <c r="ISW748" s="86"/>
      <c r="ISX748" s="86"/>
      <c r="ISY748" s="86"/>
      <c r="ISZ748" s="86"/>
      <c r="ITA748" s="86"/>
      <c r="ITB748" s="86"/>
      <c r="ITC748" s="86"/>
      <c r="ITD748" s="86"/>
      <c r="ITE748" s="86"/>
      <c r="ITF748" s="86"/>
      <c r="ITG748" s="86"/>
      <c r="ITH748" s="86"/>
      <c r="ITI748" s="86"/>
      <c r="ITJ748" s="86"/>
      <c r="ITK748" s="86"/>
      <c r="ITL748" s="86"/>
      <c r="ITM748" s="86"/>
      <c r="ITN748" s="86"/>
      <c r="ITO748" s="86"/>
      <c r="ITP748" s="86"/>
      <c r="ITQ748" s="86"/>
      <c r="ITR748" s="86"/>
      <c r="ITS748" s="86"/>
      <c r="ITT748" s="86"/>
      <c r="ITU748" s="86"/>
      <c r="ITV748" s="86"/>
      <c r="ITW748" s="86"/>
      <c r="ITX748" s="86"/>
      <c r="ITY748" s="86"/>
      <c r="ITZ748" s="86"/>
      <c r="IUA748" s="86"/>
      <c r="IUB748" s="86"/>
      <c r="IUC748" s="86"/>
      <c r="IUD748" s="86"/>
      <c r="IUE748" s="86"/>
      <c r="IUF748" s="86"/>
      <c r="IUG748" s="86"/>
      <c r="IUH748" s="86"/>
      <c r="IUI748" s="86"/>
      <c r="IUJ748" s="86"/>
      <c r="IUK748" s="86"/>
      <c r="IUL748" s="86"/>
      <c r="IUM748" s="86"/>
      <c r="IUN748" s="86"/>
      <c r="IUO748" s="86"/>
      <c r="IUP748" s="86"/>
      <c r="IUQ748" s="86"/>
      <c r="IUR748" s="86"/>
      <c r="IUS748" s="86"/>
      <c r="IUT748" s="86"/>
      <c r="IUU748" s="86"/>
      <c r="IUV748" s="86"/>
      <c r="IUW748" s="86"/>
      <c r="IUX748" s="86"/>
      <c r="IUY748" s="86"/>
      <c r="IUZ748" s="86"/>
      <c r="IVA748" s="86"/>
      <c r="IVB748" s="86"/>
      <c r="IVC748" s="86"/>
      <c r="IVD748" s="86"/>
      <c r="IVE748" s="86"/>
      <c r="IVF748" s="86"/>
      <c r="IVG748" s="86"/>
      <c r="IVH748" s="86"/>
      <c r="IVI748" s="86"/>
      <c r="IVJ748" s="86"/>
      <c r="IVK748" s="86"/>
      <c r="IVL748" s="86"/>
      <c r="IVM748" s="86"/>
      <c r="IVN748" s="86"/>
      <c r="IVO748" s="86"/>
      <c r="IVP748" s="86"/>
      <c r="IVQ748" s="86"/>
      <c r="IVR748" s="86"/>
      <c r="IVS748" s="86"/>
      <c r="IVT748" s="86"/>
      <c r="IVU748" s="86"/>
      <c r="IVV748" s="86"/>
      <c r="IVW748" s="86"/>
      <c r="IVX748" s="86"/>
      <c r="IVY748" s="86"/>
      <c r="IVZ748" s="86"/>
      <c r="IWA748" s="86"/>
      <c r="IWB748" s="86"/>
      <c r="IWC748" s="86"/>
      <c r="IWD748" s="86"/>
      <c r="IWE748" s="86"/>
      <c r="IWF748" s="86"/>
      <c r="IWG748" s="86"/>
      <c r="IWH748" s="86"/>
      <c r="IWI748" s="86"/>
      <c r="IWJ748" s="86"/>
      <c r="IWK748" s="86"/>
      <c r="IWL748" s="86"/>
      <c r="IWM748" s="86"/>
      <c r="IWN748" s="86"/>
      <c r="IWO748" s="86"/>
      <c r="IWP748" s="86"/>
      <c r="IWQ748" s="86"/>
      <c r="IWR748" s="86"/>
      <c r="IWS748" s="86"/>
      <c r="IWT748" s="86"/>
      <c r="IWU748" s="86"/>
      <c r="IWV748" s="86"/>
      <c r="IWW748" s="86"/>
      <c r="IWX748" s="86"/>
      <c r="IWY748" s="86"/>
      <c r="IWZ748" s="86"/>
      <c r="IXA748" s="86"/>
      <c r="IXB748" s="86"/>
      <c r="IXC748" s="86"/>
      <c r="IXD748" s="86"/>
      <c r="IXE748" s="86"/>
      <c r="IXF748" s="86"/>
      <c r="IXG748" s="86"/>
      <c r="IXH748" s="86"/>
      <c r="IXI748" s="86"/>
      <c r="IXJ748" s="86"/>
      <c r="IXK748" s="86"/>
      <c r="IXL748" s="86"/>
      <c r="IXM748" s="86"/>
      <c r="IXN748" s="86"/>
      <c r="IXO748" s="86"/>
      <c r="IXP748" s="86"/>
      <c r="IXQ748" s="86"/>
      <c r="IXR748" s="86"/>
      <c r="IXS748" s="86"/>
      <c r="IXT748" s="86"/>
      <c r="IXU748" s="86"/>
      <c r="IXV748" s="86"/>
      <c r="IXW748" s="86"/>
      <c r="IXX748" s="86"/>
      <c r="IXY748" s="86"/>
      <c r="IXZ748" s="86"/>
      <c r="IYA748" s="86"/>
      <c r="IYB748" s="86"/>
      <c r="IYC748" s="86"/>
      <c r="IYD748" s="86"/>
      <c r="IYE748" s="86"/>
      <c r="IYF748" s="86"/>
      <c r="IYG748" s="86"/>
      <c r="IYH748" s="86"/>
      <c r="IYI748" s="86"/>
      <c r="IYJ748" s="86"/>
      <c r="IYK748" s="86"/>
      <c r="IYL748" s="86"/>
      <c r="IYM748" s="86"/>
      <c r="IYN748" s="86"/>
      <c r="IYO748" s="86"/>
      <c r="IYP748" s="86"/>
      <c r="IYQ748" s="86"/>
      <c r="IYR748" s="86"/>
      <c r="IYS748" s="86"/>
      <c r="IYT748" s="86"/>
      <c r="IYU748" s="86"/>
      <c r="IYV748" s="86"/>
      <c r="IYW748" s="86"/>
      <c r="IYX748" s="86"/>
      <c r="IYY748" s="86"/>
      <c r="IYZ748" s="86"/>
      <c r="IZA748" s="86"/>
      <c r="IZB748" s="86"/>
      <c r="IZC748" s="86"/>
      <c r="IZD748" s="86"/>
      <c r="IZE748" s="86"/>
      <c r="IZF748" s="86"/>
      <c r="IZG748" s="86"/>
      <c r="IZH748" s="86"/>
      <c r="IZI748" s="86"/>
      <c r="IZJ748" s="86"/>
      <c r="IZK748" s="86"/>
      <c r="IZL748" s="86"/>
      <c r="IZM748" s="86"/>
      <c r="IZN748" s="86"/>
      <c r="IZO748" s="86"/>
      <c r="IZP748" s="86"/>
      <c r="IZQ748" s="86"/>
      <c r="IZR748" s="86"/>
      <c r="IZS748" s="86"/>
      <c r="IZT748" s="86"/>
      <c r="IZU748" s="86"/>
      <c r="IZV748" s="86"/>
      <c r="IZW748" s="86"/>
      <c r="IZX748" s="86"/>
      <c r="IZY748" s="86"/>
      <c r="IZZ748" s="86"/>
      <c r="JAA748" s="86"/>
      <c r="JAB748" s="86"/>
      <c r="JAC748" s="86"/>
      <c r="JAD748" s="86"/>
      <c r="JAE748" s="86"/>
      <c r="JAF748" s="86"/>
      <c r="JAG748" s="86"/>
      <c r="JAH748" s="86"/>
      <c r="JAI748" s="86"/>
      <c r="JAJ748" s="86"/>
      <c r="JAK748" s="86"/>
      <c r="JAL748" s="86"/>
      <c r="JAM748" s="86"/>
      <c r="JAN748" s="86"/>
      <c r="JAO748" s="86"/>
      <c r="JAP748" s="86"/>
      <c r="JAQ748" s="86"/>
      <c r="JAR748" s="86"/>
      <c r="JAS748" s="86"/>
      <c r="JAT748" s="86"/>
      <c r="JAU748" s="86"/>
      <c r="JAV748" s="86"/>
      <c r="JAW748" s="86"/>
      <c r="JAX748" s="86"/>
      <c r="JAY748" s="86"/>
      <c r="JAZ748" s="86"/>
      <c r="JBA748" s="86"/>
      <c r="JBB748" s="86"/>
      <c r="JBC748" s="86"/>
      <c r="JBD748" s="86"/>
      <c r="JBE748" s="86"/>
      <c r="JBF748" s="86"/>
      <c r="JBG748" s="86"/>
      <c r="JBH748" s="86"/>
      <c r="JBI748" s="86"/>
      <c r="JBJ748" s="86"/>
      <c r="JBK748" s="86"/>
      <c r="JBL748" s="86"/>
      <c r="JBM748" s="86"/>
      <c r="JBN748" s="86"/>
      <c r="JBO748" s="86"/>
      <c r="JBP748" s="86"/>
      <c r="JBQ748" s="86"/>
      <c r="JBR748" s="86"/>
      <c r="JBS748" s="86"/>
      <c r="JBT748" s="86"/>
      <c r="JBU748" s="86"/>
      <c r="JBV748" s="86"/>
      <c r="JBW748" s="86"/>
      <c r="JBX748" s="86"/>
      <c r="JBY748" s="86"/>
      <c r="JBZ748" s="86"/>
      <c r="JCA748" s="86"/>
      <c r="JCB748" s="86"/>
      <c r="JCC748" s="86"/>
      <c r="JCD748" s="86"/>
      <c r="JCE748" s="86"/>
      <c r="JCF748" s="86"/>
      <c r="JCG748" s="86"/>
      <c r="JCH748" s="86"/>
      <c r="JCI748" s="86"/>
      <c r="JCJ748" s="86"/>
      <c r="JCK748" s="86"/>
      <c r="JCL748" s="86"/>
      <c r="JCM748" s="86"/>
      <c r="JCN748" s="86"/>
      <c r="JCO748" s="86"/>
      <c r="JCP748" s="86"/>
      <c r="JCQ748" s="86"/>
      <c r="JCR748" s="86"/>
      <c r="JCS748" s="86"/>
      <c r="JCT748" s="86"/>
      <c r="JCU748" s="86"/>
      <c r="JCV748" s="86"/>
      <c r="JCW748" s="86"/>
      <c r="JCX748" s="86"/>
      <c r="JCY748" s="86"/>
      <c r="JCZ748" s="86"/>
      <c r="JDA748" s="86"/>
      <c r="JDB748" s="86"/>
      <c r="JDC748" s="86"/>
      <c r="JDD748" s="86"/>
      <c r="JDE748" s="86"/>
      <c r="JDF748" s="86"/>
      <c r="JDG748" s="86"/>
      <c r="JDH748" s="86"/>
      <c r="JDI748" s="86"/>
      <c r="JDJ748" s="86"/>
      <c r="JDK748" s="86"/>
      <c r="JDL748" s="86"/>
      <c r="JDM748" s="86"/>
      <c r="JDN748" s="86"/>
      <c r="JDO748" s="86"/>
      <c r="JDP748" s="86"/>
      <c r="JDQ748" s="86"/>
      <c r="JDR748" s="86"/>
      <c r="JDS748" s="86"/>
      <c r="JDT748" s="86"/>
      <c r="JDU748" s="86"/>
      <c r="JDV748" s="86"/>
      <c r="JDW748" s="86"/>
      <c r="JDX748" s="86"/>
      <c r="JDY748" s="86"/>
      <c r="JDZ748" s="86"/>
      <c r="JEA748" s="86"/>
      <c r="JEB748" s="86"/>
      <c r="JEC748" s="86"/>
      <c r="JED748" s="86"/>
      <c r="JEE748" s="86"/>
      <c r="JEF748" s="86"/>
      <c r="JEG748" s="86"/>
      <c r="JEH748" s="86"/>
      <c r="JEI748" s="86"/>
      <c r="JEJ748" s="86"/>
      <c r="JEK748" s="86"/>
      <c r="JEL748" s="86"/>
      <c r="JEM748" s="86"/>
      <c r="JEN748" s="86"/>
      <c r="JEO748" s="86"/>
      <c r="JEP748" s="86"/>
      <c r="JEQ748" s="86"/>
      <c r="JER748" s="86"/>
      <c r="JES748" s="86"/>
      <c r="JET748" s="86"/>
      <c r="JEU748" s="86"/>
      <c r="JEV748" s="86"/>
      <c r="JEW748" s="86"/>
      <c r="JEX748" s="86"/>
      <c r="JEY748" s="86"/>
      <c r="JEZ748" s="86"/>
      <c r="JFA748" s="86"/>
      <c r="JFB748" s="86"/>
      <c r="JFC748" s="86"/>
      <c r="JFD748" s="86"/>
      <c r="JFE748" s="86"/>
      <c r="JFF748" s="86"/>
      <c r="JFG748" s="86"/>
      <c r="JFH748" s="86"/>
      <c r="JFI748" s="86"/>
      <c r="JFJ748" s="86"/>
      <c r="JFK748" s="86"/>
      <c r="JFL748" s="86"/>
      <c r="JFM748" s="86"/>
      <c r="JFN748" s="86"/>
      <c r="JFO748" s="86"/>
      <c r="JFP748" s="86"/>
      <c r="JFQ748" s="86"/>
      <c r="JFR748" s="86"/>
      <c r="JFS748" s="86"/>
      <c r="JFT748" s="86"/>
      <c r="JFU748" s="86"/>
      <c r="JFV748" s="86"/>
      <c r="JFW748" s="86"/>
      <c r="JFX748" s="86"/>
      <c r="JFY748" s="86"/>
      <c r="JFZ748" s="86"/>
      <c r="JGA748" s="86"/>
      <c r="JGB748" s="86"/>
      <c r="JGC748" s="86"/>
      <c r="JGD748" s="86"/>
      <c r="JGE748" s="86"/>
      <c r="JGF748" s="86"/>
      <c r="JGG748" s="86"/>
      <c r="JGH748" s="86"/>
      <c r="JGI748" s="86"/>
      <c r="JGJ748" s="86"/>
      <c r="JGK748" s="86"/>
      <c r="JGL748" s="86"/>
      <c r="JGM748" s="86"/>
      <c r="JGN748" s="86"/>
      <c r="JGO748" s="86"/>
      <c r="JGP748" s="86"/>
      <c r="JGQ748" s="86"/>
      <c r="JGR748" s="86"/>
      <c r="JGS748" s="86"/>
      <c r="JGT748" s="86"/>
      <c r="JGU748" s="86"/>
      <c r="JGV748" s="86"/>
      <c r="JGW748" s="86"/>
      <c r="JGX748" s="86"/>
      <c r="JGY748" s="86"/>
      <c r="JGZ748" s="86"/>
      <c r="JHA748" s="86"/>
      <c r="JHB748" s="86"/>
      <c r="JHC748" s="86"/>
      <c r="JHD748" s="86"/>
      <c r="JHE748" s="86"/>
      <c r="JHF748" s="86"/>
      <c r="JHG748" s="86"/>
      <c r="JHH748" s="86"/>
      <c r="JHI748" s="86"/>
      <c r="JHJ748" s="86"/>
      <c r="JHK748" s="86"/>
      <c r="JHL748" s="86"/>
      <c r="JHM748" s="86"/>
      <c r="JHN748" s="86"/>
      <c r="JHO748" s="86"/>
      <c r="JHP748" s="86"/>
      <c r="JHQ748" s="86"/>
      <c r="JHR748" s="86"/>
      <c r="JHS748" s="86"/>
      <c r="JHT748" s="86"/>
      <c r="JHU748" s="86"/>
      <c r="JHV748" s="86"/>
      <c r="JHW748" s="86"/>
      <c r="JHX748" s="86"/>
      <c r="JHY748" s="86"/>
      <c r="JHZ748" s="86"/>
      <c r="JIA748" s="86"/>
      <c r="JIB748" s="86"/>
      <c r="JIC748" s="86"/>
      <c r="JID748" s="86"/>
      <c r="JIE748" s="86"/>
      <c r="JIF748" s="86"/>
      <c r="JIG748" s="86"/>
      <c r="JIH748" s="86"/>
      <c r="JII748" s="86"/>
      <c r="JIJ748" s="86"/>
      <c r="JIK748" s="86"/>
      <c r="JIL748" s="86"/>
      <c r="JIM748" s="86"/>
      <c r="JIN748" s="86"/>
      <c r="JIO748" s="86"/>
      <c r="JIP748" s="86"/>
      <c r="JIQ748" s="86"/>
      <c r="JIR748" s="86"/>
      <c r="JIS748" s="86"/>
      <c r="JIT748" s="86"/>
      <c r="JIU748" s="86"/>
      <c r="JIV748" s="86"/>
      <c r="JIW748" s="86"/>
      <c r="JIX748" s="86"/>
      <c r="JIY748" s="86"/>
      <c r="JIZ748" s="86"/>
      <c r="JJA748" s="86"/>
      <c r="JJB748" s="86"/>
      <c r="JJC748" s="86"/>
      <c r="JJD748" s="86"/>
      <c r="JJE748" s="86"/>
      <c r="JJF748" s="86"/>
      <c r="JJG748" s="86"/>
      <c r="JJH748" s="86"/>
      <c r="JJI748" s="86"/>
      <c r="JJJ748" s="86"/>
      <c r="JJK748" s="86"/>
      <c r="JJL748" s="86"/>
      <c r="JJM748" s="86"/>
      <c r="JJN748" s="86"/>
      <c r="JJO748" s="86"/>
      <c r="JJP748" s="86"/>
      <c r="JJQ748" s="86"/>
      <c r="JJR748" s="86"/>
      <c r="JJS748" s="86"/>
      <c r="JJT748" s="86"/>
      <c r="JJU748" s="86"/>
      <c r="JJV748" s="86"/>
      <c r="JJW748" s="86"/>
      <c r="JJX748" s="86"/>
      <c r="JJY748" s="86"/>
      <c r="JJZ748" s="86"/>
      <c r="JKA748" s="86"/>
      <c r="JKB748" s="86"/>
      <c r="JKC748" s="86"/>
      <c r="JKD748" s="86"/>
      <c r="JKE748" s="86"/>
      <c r="JKF748" s="86"/>
      <c r="JKG748" s="86"/>
      <c r="JKH748" s="86"/>
      <c r="JKI748" s="86"/>
      <c r="JKJ748" s="86"/>
      <c r="JKK748" s="86"/>
      <c r="JKL748" s="86"/>
      <c r="JKM748" s="86"/>
      <c r="JKN748" s="86"/>
      <c r="JKO748" s="86"/>
      <c r="JKP748" s="86"/>
      <c r="JKQ748" s="86"/>
      <c r="JKR748" s="86"/>
      <c r="JKS748" s="86"/>
      <c r="JKT748" s="86"/>
      <c r="JKU748" s="86"/>
      <c r="JKV748" s="86"/>
      <c r="JKW748" s="86"/>
      <c r="JKX748" s="86"/>
      <c r="JKY748" s="86"/>
      <c r="JKZ748" s="86"/>
      <c r="JLA748" s="86"/>
      <c r="JLB748" s="86"/>
      <c r="JLC748" s="86"/>
      <c r="JLD748" s="86"/>
      <c r="JLE748" s="86"/>
      <c r="JLF748" s="86"/>
      <c r="JLG748" s="86"/>
      <c r="JLH748" s="86"/>
      <c r="JLI748" s="86"/>
      <c r="JLJ748" s="86"/>
      <c r="JLK748" s="86"/>
      <c r="JLL748" s="86"/>
      <c r="JLM748" s="86"/>
      <c r="JLN748" s="86"/>
      <c r="JLO748" s="86"/>
      <c r="JLP748" s="86"/>
      <c r="JLQ748" s="86"/>
      <c r="JLR748" s="86"/>
      <c r="JLS748" s="86"/>
      <c r="JLT748" s="86"/>
      <c r="JLU748" s="86"/>
      <c r="JLV748" s="86"/>
      <c r="JLW748" s="86"/>
      <c r="JLX748" s="86"/>
      <c r="JLY748" s="86"/>
      <c r="JLZ748" s="86"/>
      <c r="JMA748" s="86"/>
      <c r="JMB748" s="86"/>
      <c r="JMC748" s="86"/>
      <c r="JMD748" s="86"/>
      <c r="JME748" s="86"/>
      <c r="JMF748" s="86"/>
      <c r="JMG748" s="86"/>
      <c r="JMH748" s="86"/>
      <c r="JMI748" s="86"/>
      <c r="JMJ748" s="86"/>
      <c r="JMK748" s="86"/>
      <c r="JML748" s="86"/>
      <c r="JMM748" s="86"/>
      <c r="JMN748" s="86"/>
      <c r="JMO748" s="86"/>
      <c r="JMP748" s="86"/>
      <c r="JMQ748" s="86"/>
      <c r="JMR748" s="86"/>
      <c r="JMS748" s="86"/>
      <c r="JMT748" s="86"/>
      <c r="JMU748" s="86"/>
      <c r="JMV748" s="86"/>
      <c r="JMW748" s="86"/>
      <c r="JMX748" s="86"/>
      <c r="JMY748" s="86"/>
      <c r="JMZ748" s="86"/>
      <c r="JNA748" s="86"/>
      <c r="JNB748" s="86"/>
      <c r="JNC748" s="86"/>
      <c r="JND748" s="86"/>
      <c r="JNE748" s="86"/>
      <c r="JNF748" s="86"/>
      <c r="JNG748" s="86"/>
      <c r="JNH748" s="86"/>
      <c r="JNI748" s="86"/>
      <c r="JNJ748" s="86"/>
      <c r="JNK748" s="86"/>
      <c r="JNL748" s="86"/>
      <c r="JNM748" s="86"/>
      <c r="JNN748" s="86"/>
      <c r="JNO748" s="86"/>
      <c r="JNP748" s="86"/>
      <c r="JNQ748" s="86"/>
      <c r="JNR748" s="86"/>
      <c r="JNS748" s="86"/>
      <c r="JNT748" s="86"/>
      <c r="JNU748" s="86"/>
      <c r="JNV748" s="86"/>
      <c r="JNW748" s="86"/>
      <c r="JNX748" s="86"/>
      <c r="JNY748" s="86"/>
      <c r="JNZ748" s="86"/>
      <c r="JOA748" s="86"/>
      <c r="JOB748" s="86"/>
      <c r="JOC748" s="86"/>
      <c r="JOD748" s="86"/>
      <c r="JOE748" s="86"/>
      <c r="JOF748" s="86"/>
      <c r="JOG748" s="86"/>
      <c r="JOH748" s="86"/>
      <c r="JOI748" s="86"/>
      <c r="JOJ748" s="86"/>
      <c r="JOK748" s="86"/>
      <c r="JOL748" s="86"/>
      <c r="JOM748" s="86"/>
      <c r="JON748" s="86"/>
      <c r="JOO748" s="86"/>
      <c r="JOP748" s="86"/>
      <c r="JOQ748" s="86"/>
      <c r="JOR748" s="86"/>
      <c r="JOS748" s="86"/>
      <c r="JOT748" s="86"/>
      <c r="JOU748" s="86"/>
      <c r="JOV748" s="86"/>
      <c r="JOW748" s="86"/>
      <c r="JOX748" s="86"/>
      <c r="JOY748" s="86"/>
      <c r="JOZ748" s="86"/>
      <c r="JPA748" s="86"/>
      <c r="JPB748" s="86"/>
      <c r="JPC748" s="86"/>
      <c r="JPD748" s="86"/>
      <c r="JPE748" s="86"/>
      <c r="JPF748" s="86"/>
      <c r="JPG748" s="86"/>
      <c r="JPH748" s="86"/>
      <c r="JPI748" s="86"/>
      <c r="JPJ748" s="86"/>
      <c r="JPK748" s="86"/>
      <c r="JPL748" s="86"/>
      <c r="JPM748" s="86"/>
      <c r="JPN748" s="86"/>
      <c r="JPO748" s="86"/>
      <c r="JPP748" s="86"/>
      <c r="JPQ748" s="86"/>
      <c r="JPR748" s="86"/>
      <c r="JPS748" s="86"/>
      <c r="JPT748" s="86"/>
      <c r="JPU748" s="86"/>
      <c r="JPV748" s="86"/>
      <c r="JPW748" s="86"/>
      <c r="JPX748" s="86"/>
      <c r="JPY748" s="86"/>
      <c r="JPZ748" s="86"/>
      <c r="JQA748" s="86"/>
      <c r="JQB748" s="86"/>
      <c r="JQC748" s="86"/>
      <c r="JQD748" s="86"/>
      <c r="JQE748" s="86"/>
      <c r="JQF748" s="86"/>
      <c r="JQG748" s="86"/>
      <c r="JQH748" s="86"/>
      <c r="JQI748" s="86"/>
      <c r="JQJ748" s="86"/>
      <c r="JQK748" s="86"/>
      <c r="JQL748" s="86"/>
      <c r="JQM748" s="86"/>
      <c r="JQN748" s="86"/>
      <c r="JQO748" s="86"/>
      <c r="JQP748" s="86"/>
      <c r="JQQ748" s="86"/>
      <c r="JQR748" s="86"/>
      <c r="JQS748" s="86"/>
      <c r="JQT748" s="86"/>
      <c r="JQU748" s="86"/>
      <c r="JQV748" s="86"/>
      <c r="JQW748" s="86"/>
      <c r="JQX748" s="86"/>
      <c r="JQY748" s="86"/>
      <c r="JQZ748" s="86"/>
      <c r="JRA748" s="86"/>
      <c r="JRB748" s="86"/>
      <c r="JRC748" s="86"/>
      <c r="JRD748" s="86"/>
      <c r="JRE748" s="86"/>
      <c r="JRF748" s="86"/>
      <c r="JRG748" s="86"/>
      <c r="JRH748" s="86"/>
      <c r="JRI748" s="86"/>
      <c r="JRJ748" s="86"/>
      <c r="JRK748" s="86"/>
      <c r="JRL748" s="86"/>
      <c r="JRM748" s="86"/>
      <c r="JRN748" s="86"/>
      <c r="JRO748" s="86"/>
      <c r="JRP748" s="86"/>
      <c r="JRQ748" s="86"/>
      <c r="JRR748" s="86"/>
      <c r="JRS748" s="86"/>
      <c r="JRT748" s="86"/>
      <c r="JRU748" s="86"/>
      <c r="JRV748" s="86"/>
      <c r="JRW748" s="86"/>
      <c r="JRX748" s="86"/>
      <c r="JRY748" s="86"/>
      <c r="JRZ748" s="86"/>
      <c r="JSA748" s="86"/>
      <c r="JSB748" s="86"/>
      <c r="JSC748" s="86"/>
      <c r="JSD748" s="86"/>
      <c r="JSE748" s="86"/>
      <c r="JSF748" s="86"/>
      <c r="JSG748" s="86"/>
      <c r="JSH748" s="86"/>
      <c r="JSI748" s="86"/>
      <c r="JSJ748" s="86"/>
      <c r="JSK748" s="86"/>
      <c r="JSL748" s="86"/>
      <c r="JSM748" s="86"/>
      <c r="JSN748" s="86"/>
      <c r="JSO748" s="86"/>
      <c r="JSP748" s="86"/>
      <c r="JSQ748" s="86"/>
      <c r="JSR748" s="86"/>
      <c r="JSS748" s="86"/>
      <c r="JST748" s="86"/>
      <c r="JSU748" s="86"/>
      <c r="JSV748" s="86"/>
      <c r="JSW748" s="86"/>
      <c r="JSX748" s="86"/>
      <c r="JSY748" s="86"/>
      <c r="JSZ748" s="86"/>
      <c r="JTA748" s="86"/>
      <c r="JTB748" s="86"/>
      <c r="JTC748" s="86"/>
      <c r="JTD748" s="86"/>
      <c r="JTE748" s="86"/>
      <c r="JTF748" s="86"/>
      <c r="JTG748" s="86"/>
      <c r="JTH748" s="86"/>
      <c r="JTI748" s="86"/>
      <c r="JTJ748" s="86"/>
      <c r="JTK748" s="86"/>
      <c r="JTL748" s="86"/>
      <c r="JTM748" s="86"/>
      <c r="JTN748" s="86"/>
      <c r="JTO748" s="86"/>
      <c r="JTP748" s="86"/>
      <c r="JTQ748" s="86"/>
      <c r="JTR748" s="86"/>
      <c r="JTS748" s="86"/>
      <c r="JTT748" s="86"/>
      <c r="JTU748" s="86"/>
      <c r="JTV748" s="86"/>
      <c r="JTW748" s="86"/>
      <c r="JTX748" s="86"/>
      <c r="JTY748" s="86"/>
      <c r="JTZ748" s="86"/>
      <c r="JUA748" s="86"/>
      <c r="JUB748" s="86"/>
      <c r="JUC748" s="86"/>
      <c r="JUD748" s="86"/>
      <c r="JUE748" s="86"/>
      <c r="JUF748" s="86"/>
      <c r="JUG748" s="86"/>
      <c r="JUH748" s="86"/>
      <c r="JUI748" s="86"/>
      <c r="JUJ748" s="86"/>
      <c r="JUK748" s="86"/>
      <c r="JUL748" s="86"/>
      <c r="JUM748" s="86"/>
      <c r="JUN748" s="86"/>
      <c r="JUO748" s="86"/>
      <c r="JUP748" s="86"/>
      <c r="JUQ748" s="86"/>
      <c r="JUR748" s="86"/>
      <c r="JUS748" s="86"/>
      <c r="JUT748" s="86"/>
      <c r="JUU748" s="86"/>
      <c r="JUV748" s="86"/>
      <c r="JUW748" s="86"/>
      <c r="JUX748" s="86"/>
      <c r="JUY748" s="86"/>
      <c r="JUZ748" s="86"/>
      <c r="JVA748" s="86"/>
      <c r="JVB748" s="86"/>
      <c r="JVC748" s="86"/>
      <c r="JVD748" s="86"/>
      <c r="JVE748" s="86"/>
      <c r="JVF748" s="86"/>
      <c r="JVG748" s="86"/>
      <c r="JVH748" s="86"/>
      <c r="JVI748" s="86"/>
      <c r="JVJ748" s="86"/>
      <c r="JVK748" s="86"/>
      <c r="JVL748" s="86"/>
      <c r="JVM748" s="86"/>
      <c r="JVN748" s="86"/>
      <c r="JVO748" s="86"/>
      <c r="JVP748" s="86"/>
      <c r="JVQ748" s="86"/>
      <c r="JVR748" s="86"/>
      <c r="JVS748" s="86"/>
      <c r="JVT748" s="86"/>
      <c r="JVU748" s="86"/>
      <c r="JVV748" s="86"/>
      <c r="JVW748" s="86"/>
      <c r="JVX748" s="86"/>
      <c r="JVY748" s="86"/>
      <c r="JVZ748" s="86"/>
      <c r="JWA748" s="86"/>
      <c r="JWB748" s="86"/>
      <c r="JWC748" s="86"/>
      <c r="JWD748" s="86"/>
      <c r="JWE748" s="86"/>
      <c r="JWF748" s="86"/>
      <c r="JWG748" s="86"/>
      <c r="JWH748" s="86"/>
      <c r="JWI748" s="86"/>
      <c r="JWJ748" s="86"/>
      <c r="JWK748" s="86"/>
      <c r="JWL748" s="86"/>
      <c r="JWM748" s="86"/>
      <c r="JWN748" s="86"/>
      <c r="JWO748" s="86"/>
      <c r="JWP748" s="86"/>
      <c r="JWQ748" s="86"/>
      <c r="JWR748" s="86"/>
      <c r="JWS748" s="86"/>
      <c r="JWT748" s="86"/>
      <c r="JWU748" s="86"/>
      <c r="JWV748" s="86"/>
      <c r="JWW748" s="86"/>
      <c r="JWX748" s="86"/>
      <c r="JWY748" s="86"/>
      <c r="JWZ748" s="86"/>
      <c r="JXA748" s="86"/>
      <c r="JXB748" s="86"/>
      <c r="JXC748" s="86"/>
      <c r="JXD748" s="86"/>
      <c r="JXE748" s="86"/>
      <c r="JXF748" s="86"/>
      <c r="JXG748" s="86"/>
      <c r="JXH748" s="86"/>
      <c r="JXI748" s="86"/>
      <c r="JXJ748" s="86"/>
      <c r="JXK748" s="86"/>
      <c r="JXL748" s="86"/>
      <c r="JXM748" s="86"/>
      <c r="JXN748" s="86"/>
      <c r="JXO748" s="86"/>
      <c r="JXP748" s="86"/>
      <c r="JXQ748" s="86"/>
      <c r="JXR748" s="86"/>
      <c r="JXS748" s="86"/>
      <c r="JXT748" s="86"/>
      <c r="JXU748" s="86"/>
      <c r="JXV748" s="86"/>
      <c r="JXW748" s="86"/>
      <c r="JXX748" s="86"/>
      <c r="JXY748" s="86"/>
      <c r="JXZ748" s="86"/>
      <c r="JYA748" s="86"/>
      <c r="JYB748" s="86"/>
      <c r="JYC748" s="86"/>
      <c r="JYD748" s="86"/>
      <c r="JYE748" s="86"/>
      <c r="JYF748" s="86"/>
      <c r="JYG748" s="86"/>
      <c r="JYH748" s="86"/>
      <c r="JYI748" s="86"/>
      <c r="JYJ748" s="86"/>
      <c r="JYK748" s="86"/>
      <c r="JYL748" s="86"/>
      <c r="JYM748" s="86"/>
      <c r="JYN748" s="86"/>
      <c r="JYO748" s="86"/>
      <c r="JYP748" s="86"/>
      <c r="JYQ748" s="86"/>
      <c r="JYR748" s="86"/>
      <c r="JYS748" s="86"/>
      <c r="JYT748" s="86"/>
      <c r="JYU748" s="86"/>
      <c r="JYV748" s="86"/>
      <c r="JYW748" s="86"/>
      <c r="JYX748" s="86"/>
      <c r="JYY748" s="86"/>
      <c r="JYZ748" s="86"/>
      <c r="JZA748" s="86"/>
      <c r="JZB748" s="86"/>
      <c r="JZC748" s="86"/>
      <c r="JZD748" s="86"/>
      <c r="JZE748" s="86"/>
      <c r="JZF748" s="86"/>
      <c r="JZG748" s="86"/>
      <c r="JZH748" s="86"/>
      <c r="JZI748" s="86"/>
      <c r="JZJ748" s="86"/>
      <c r="JZK748" s="86"/>
      <c r="JZL748" s="86"/>
      <c r="JZM748" s="86"/>
      <c r="JZN748" s="86"/>
      <c r="JZO748" s="86"/>
      <c r="JZP748" s="86"/>
      <c r="JZQ748" s="86"/>
      <c r="JZR748" s="86"/>
      <c r="JZS748" s="86"/>
      <c r="JZT748" s="86"/>
      <c r="JZU748" s="86"/>
      <c r="JZV748" s="86"/>
      <c r="JZW748" s="86"/>
      <c r="JZX748" s="86"/>
      <c r="JZY748" s="86"/>
      <c r="JZZ748" s="86"/>
      <c r="KAA748" s="86"/>
      <c r="KAB748" s="86"/>
      <c r="KAC748" s="86"/>
      <c r="KAD748" s="86"/>
      <c r="KAE748" s="86"/>
      <c r="KAF748" s="86"/>
      <c r="KAG748" s="86"/>
      <c r="KAH748" s="86"/>
      <c r="KAI748" s="86"/>
      <c r="KAJ748" s="86"/>
      <c r="KAK748" s="86"/>
      <c r="KAL748" s="86"/>
      <c r="KAM748" s="86"/>
      <c r="KAN748" s="86"/>
      <c r="KAO748" s="86"/>
      <c r="KAP748" s="86"/>
      <c r="KAQ748" s="86"/>
      <c r="KAR748" s="86"/>
      <c r="KAS748" s="86"/>
      <c r="KAT748" s="86"/>
      <c r="KAU748" s="86"/>
      <c r="KAV748" s="86"/>
      <c r="KAW748" s="86"/>
      <c r="KAX748" s="86"/>
      <c r="KAY748" s="86"/>
      <c r="KAZ748" s="86"/>
      <c r="KBA748" s="86"/>
      <c r="KBB748" s="86"/>
      <c r="KBC748" s="86"/>
      <c r="KBD748" s="86"/>
      <c r="KBE748" s="86"/>
      <c r="KBF748" s="86"/>
      <c r="KBG748" s="86"/>
      <c r="KBH748" s="86"/>
      <c r="KBI748" s="86"/>
      <c r="KBJ748" s="86"/>
      <c r="KBK748" s="86"/>
      <c r="KBL748" s="86"/>
      <c r="KBM748" s="86"/>
      <c r="KBN748" s="86"/>
      <c r="KBO748" s="86"/>
      <c r="KBP748" s="86"/>
      <c r="KBQ748" s="86"/>
      <c r="KBR748" s="86"/>
      <c r="KBS748" s="86"/>
      <c r="KBT748" s="86"/>
      <c r="KBU748" s="86"/>
      <c r="KBV748" s="86"/>
      <c r="KBW748" s="86"/>
      <c r="KBX748" s="86"/>
      <c r="KBY748" s="86"/>
      <c r="KBZ748" s="86"/>
      <c r="KCA748" s="86"/>
      <c r="KCB748" s="86"/>
      <c r="KCC748" s="86"/>
      <c r="KCD748" s="86"/>
      <c r="KCE748" s="86"/>
      <c r="KCF748" s="86"/>
      <c r="KCG748" s="86"/>
      <c r="KCH748" s="86"/>
      <c r="KCI748" s="86"/>
      <c r="KCJ748" s="86"/>
      <c r="KCK748" s="86"/>
      <c r="KCL748" s="86"/>
      <c r="KCM748" s="86"/>
      <c r="KCN748" s="86"/>
      <c r="KCO748" s="86"/>
      <c r="KCP748" s="86"/>
      <c r="KCQ748" s="86"/>
      <c r="KCR748" s="86"/>
      <c r="KCS748" s="86"/>
      <c r="KCT748" s="86"/>
      <c r="KCU748" s="86"/>
      <c r="KCV748" s="86"/>
      <c r="KCW748" s="86"/>
      <c r="KCX748" s="86"/>
      <c r="KCY748" s="86"/>
      <c r="KCZ748" s="86"/>
      <c r="KDA748" s="86"/>
      <c r="KDB748" s="86"/>
      <c r="KDC748" s="86"/>
      <c r="KDD748" s="86"/>
      <c r="KDE748" s="86"/>
      <c r="KDF748" s="86"/>
      <c r="KDG748" s="86"/>
      <c r="KDH748" s="86"/>
      <c r="KDI748" s="86"/>
      <c r="KDJ748" s="86"/>
      <c r="KDK748" s="86"/>
      <c r="KDL748" s="86"/>
      <c r="KDM748" s="86"/>
      <c r="KDN748" s="86"/>
      <c r="KDO748" s="86"/>
      <c r="KDP748" s="86"/>
      <c r="KDQ748" s="86"/>
      <c r="KDR748" s="86"/>
      <c r="KDS748" s="86"/>
      <c r="KDT748" s="86"/>
      <c r="KDU748" s="86"/>
      <c r="KDV748" s="86"/>
      <c r="KDW748" s="86"/>
      <c r="KDX748" s="86"/>
      <c r="KDY748" s="86"/>
      <c r="KDZ748" s="86"/>
      <c r="KEA748" s="86"/>
      <c r="KEB748" s="86"/>
      <c r="KEC748" s="86"/>
      <c r="KED748" s="86"/>
      <c r="KEE748" s="86"/>
      <c r="KEF748" s="86"/>
      <c r="KEG748" s="86"/>
      <c r="KEH748" s="86"/>
      <c r="KEI748" s="86"/>
      <c r="KEJ748" s="86"/>
      <c r="KEK748" s="86"/>
      <c r="KEL748" s="86"/>
      <c r="KEM748" s="86"/>
      <c r="KEN748" s="86"/>
      <c r="KEO748" s="86"/>
      <c r="KEP748" s="86"/>
      <c r="KEQ748" s="86"/>
      <c r="KER748" s="86"/>
      <c r="KES748" s="86"/>
      <c r="KET748" s="86"/>
      <c r="KEU748" s="86"/>
      <c r="KEV748" s="86"/>
      <c r="KEW748" s="86"/>
      <c r="KEX748" s="86"/>
      <c r="KEY748" s="86"/>
      <c r="KEZ748" s="86"/>
      <c r="KFA748" s="86"/>
      <c r="KFB748" s="86"/>
      <c r="KFC748" s="86"/>
      <c r="KFD748" s="86"/>
      <c r="KFE748" s="86"/>
      <c r="KFF748" s="86"/>
      <c r="KFG748" s="86"/>
      <c r="KFH748" s="86"/>
      <c r="KFI748" s="86"/>
      <c r="KFJ748" s="86"/>
      <c r="KFK748" s="86"/>
      <c r="KFL748" s="86"/>
      <c r="KFM748" s="86"/>
      <c r="KFN748" s="86"/>
      <c r="KFO748" s="86"/>
      <c r="KFP748" s="86"/>
      <c r="KFQ748" s="86"/>
      <c r="KFR748" s="86"/>
      <c r="KFS748" s="86"/>
      <c r="KFT748" s="86"/>
      <c r="KFU748" s="86"/>
      <c r="KFV748" s="86"/>
      <c r="KFW748" s="86"/>
      <c r="KFX748" s="86"/>
      <c r="KFY748" s="86"/>
      <c r="KFZ748" s="86"/>
      <c r="KGA748" s="86"/>
      <c r="KGB748" s="86"/>
      <c r="KGC748" s="86"/>
      <c r="KGD748" s="86"/>
      <c r="KGE748" s="86"/>
      <c r="KGF748" s="86"/>
      <c r="KGG748" s="86"/>
      <c r="KGH748" s="86"/>
      <c r="KGI748" s="86"/>
      <c r="KGJ748" s="86"/>
      <c r="KGK748" s="86"/>
      <c r="KGL748" s="86"/>
      <c r="KGM748" s="86"/>
      <c r="KGN748" s="86"/>
      <c r="KGO748" s="86"/>
      <c r="KGP748" s="86"/>
      <c r="KGQ748" s="86"/>
      <c r="KGR748" s="86"/>
      <c r="KGS748" s="86"/>
      <c r="KGT748" s="86"/>
      <c r="KGU748" s="86"/>
      <c r="KGV748" s="86"/>
      <c r="KGW748" s="86"/>
      <c r="KGX748" s="86"/>
      <c r="KGY748" s="86"/>
      <c r="KGZ748" s="86"/>
      <c r="KHA748" s="86"/>
      <c r="KHB748" s="86"/>
      <c r="KHC748" s="86"/>
      <c r="KHD748" s="86"/>
      <c r="KHE748" s="86"/>
      <c r="KHF748" s="86"/>
      <c r="KHG748" s="86"/>
      <c r="KHH748" s="86"/>
      <c r="KHI748" s="86"/>
      <c r="KHJ748" s="86"/>
      <c r="KHK748" s="86"/>
      <c r="KHL748" s="86"/>
      <c r="KHM748" s="86"/>
      <c r="KHN748" s="86"/>
      <c r="KHO748" s="86"/>
      <c r="KHP748" s="86"/>
      <c r="KHQ748" s="86"/>
      <c r="KHR748" s="86"/>
      <c r="KHS748" s="86"/>
      <c r="KHT748" s="86"/>
      <c r="KHU748" s="86"/>
      <c r="KHV748" s="86"/>
      <c r="KHW748" s="86"/>
      <c r="KHX748" s="86"/>
      <c r="KHY748" s="86"/>
      <c r="KHZ748" s="86"/>
      <c r="KIA748" s="86"/>
      <c r="KIB748" s="86"/>
      <c r="KIC748" s="86"/>
      <c r="KID748" s="86"/>
      <c r="KIE748" s="86"/>
      <c r="KIF748" s="86"/>
      <c r="KIG748" s="86"/>
      <c r="KIH748" s="86"/>
      <c r="KII748" s="86"/>
      <c r="KIJ748" s="86"/>
      <c r="KIK748" s="86"/>
      <c r="KIL748" s="86"/>
      <c r="KIM748" s="86"/>
      <c r="KIN748" s="86"/>
      <c r="KIO748" s="86"/>
      <c r="KIP748" s="86"/>
      <c r="KIQ748" s="86"/>
      <c r="KIR748" s="86"/>
      <c r="KIS748" s="86"/>
      <c r="KIT748" s="86"/>
      <c r="KIU748" s="86"/>
      <c r="KIV748" s="86"/>
      <c r="KIW748" s="86"/>
      <c r="KIX748" s="86"/>
      <c r="KIY748" s="86"/>
      <c r="KIZ748" s="86"/>
      <c r="KJA748" s="86"/>
      <c r="KJB748" s="86"/>
      <c r="KJC748" s="86"/>
      <c r="KJD748" s="86"/>
      <c r="KJE748" s="86"/>
      <c r="KJF748" s="86"/>
      <c r="KJG748" s="86"/>
      <c r="KJH748" s="86"/>
      <c r="KJI748" s="86"/>
      <c r="KJJ748" s="86"/>
      <c r="KJK748" s="86"/>
      <c r="KJL748" s="86"/>
      <c r="KJM748" s="86"/>
      <c r="KJN748" s="86"/>
      <c r="KJO748" s="86"/>
      <c r="KJP748" s="86"/>
      <c r="KJQ748" s="86"/>
      <c r="KJR748" s="86"/>
      <c r="KJS748" s="86"/>
      <c r="KJT748" s="86"/>
      <c r="KJU748" s="86"/>
      <c r="KJV748" s="86"/>
      <c r="KJW748" s="86"/>
      <c r="KJX748" s="86"/>
      <c r="KJY748" s="86"/>
      <c r="KJZ748" s="86"/>
      <c r="KKA748" s="86"/>
      <c r="KKB748" s="86"/>
      <c r="KKC748" s="86"/>
      <c r="KKD748" s="86"/>
      <c r="KKE748" s="86"/>
      <c r="KKF748" s="86"/>
      <c r="KKG748" s="86"/>
      <c r="KKH748" s="86"/>
      <c r="KKI748" s="86"/>
      <c r="KKJ748" s="86"/>
      <c r="KKK748" s="86"/>
      <c r="KKL748" s="86"/>
      <c r="KKM748" s="86"/>
      <c r="KKN748" s="86"/>
      <c r="KKO748" s="86"/>
      <c r="KKP748" s="86"/>
      <c r="KKQ748" s="86"/>
      <c r="KKR748" s="86"/>
      <c r="KKS748" s="86"/>
      <c r="KKT748" s="86"/>
      <c r="KKU748" s="86"/>
      <c r="KKV748" s="86"/>
      <c r="KKW748" s="86"/>
      <c r="KKX748" s="86"/>
      <c r="KKY748" s="86"/>
      <c r="KKZ748" s="86"/>
      <c r="KLA748" s="86"/>
      <c r="KLB748" s="86"/>
      <c r="KLC748" s="86"/>
      <c r="KLD748" s="86"/>
      <c r="KLE748" s="86"/>
      <c r="KLF748" s="86"/>
      <c r="KLG748" s="86"/>
      <c r="KLH748" s="86"/>
      <c r="KLI748" s="86"/>
      <c r="KLJ748" s="86"/>
      <c r="KLK748" s="86"/>
      <c r="KLL748" s="86"/>
      <c r="KLM748" s="86"/>
      <c r="KLN748" s="86"/>
      <c r="KLO748" s="86"/>
      <c r="KLP748" s="86"/>
      <c r="KLQ748" s="86"/>
      <c r="KLR748" s="86"/>
      <c r="KLS748" s="86"/>
      <c r="KLT748" s="86"/>
      <c r="KLU748" s="86"/>
      <c r="KLV748" s="86"/>
      <c r="KLW748" s="86"/>
      <c r="KLX748" s="86"/>
      <c r="KLY748" s="86"/>
      <c r="KLZ748" s="86"/>
      <c r="KMA748" s="86"/>
      <c r="KMB748" s="86"/>
      <c r="KMC748" s="86"/>
      <c r="KMD748" s="86"/>
      <c r="KME748" s="86"/>
      <c r="KMF748" s="86"/>
      <c r="KMG748" s="86"/>
      <c r="KMH748" s="86"/>
      <c r="KMI748" s="86"/>
      <c r="KMJ748" s="86"/>
      <c r="KMK748" s="86"/>
      <c r="KML748" s="86"/>
      <c r="KMM748" s="86"/>
      <c r="KMN748" s="86"/>
      <c r="KMO748" s="86"/>
      <c r="KMP748" s="86"/>
      <c r="KMQ748" s="86"/>
      <c r="KMR748" s="86"/>
      <c r="KMS748" s="86"/>
      <c r="KMT748" s="86"/>
      <c r="KMU748" s="86"/>
      <c r="KMV748" s="86"/>
      <c r="KMW748" s="86"/>
      <c r="KMX748" s="86"/>
      <c r="KMY748" s="86"/>
      <c r="KMZ748" s="86"/>
      <c r="KNA748" s="86"/>
      <c r="KNB748" s="86"/>
      <c r="KNC748" s="86"/>
      <c r="KND748" s="86"/>
      <c r="KNE748" s="86"/>
      <c r="KNF748" s="86"/>
      <c r="KNG748" s="86"/>
      <c r="KNH748" s="86"/>
      <c r="KNI748" s="86"/>
      <c r="KNJ748" s="86"/>
      <c r="KNK748" s="86"/>
      <c r="KNL748" s="86"/>
      <c r="KNM748" s="86"/>
      <c r="KNN748" s="86"/>
      <c r="KNO748" s="86"/>
      <c r="KNP748" s="86"/>
      <c r="KNQ748" s="86"/>
      <c r="KNR748" s="86"/>
      <c r="KNS748" s="86"/>
      <c r="KNT748" s="86"/>
      <c r="KNU748" s="86"/>
      <c r="KNV748" s="86"/>
      <c r="KNW748" s="86"/>
      <c r="KNX748" s="86"/>
      <c r="KNY748" s="86"/>
      <c r="KNZ748" s="86"/>
      <c r="KOA748" s="86"/>
      <c r="KOB748" s="86"/>
      <c r="KOC748" s="86"/>
      <c r="KOD748" s="86"/>
      <c r="KOE748" s="86"/>
      <c r="KOF748" s="86"/>
      <c r="KOG748" s="86"/>
      <c r="KOH748" s="86"/>
      <c r="KOI748" s="86"/>
      <c r="KOJ748" s="86"/>
      <c r="KOK748" s="86"/>
      <c r="KOL748" s="86"/>
      <c r="KOM748" s="86"/>
      <c r="KON748" s="86"/>
      <c r="KOO748" s="86"/>
      <c r="KOP748" s="86"/>
      <c r="KOQ748" s="86"/>
      <c r="KOR748" s="86"/>
      <c r="KOS748" s="86"/>
      <c r="KOT748" s="86"/>
      <c r="KOU748" s="86"/>
      <c r="KOV748" s="86"/>
      <c r="KOW748" s="86"/>
      <c r="KOX748" s="86"/>
      <c r="KOY748" s="86"/>
      <c r="KOZ748" s="86"/>
      <c r="KPA748" s="86"/>
      <c r="KPB748" s="86"/>
      <c r="KPC748" s="86"/>
      <c r="KPD748" s="86"/>
      <c r="KPE748" s="86"/>
      <c r="KPF748" s="86"/>
      <c r="KPG748" s="86"/>
      <c r="KPH748" s="86"/>
      <c r="KPI748" s="86"/>
      <c r="KPJ748" s="86"/>
      <c r="KPK748" s="86"/>
      <c r="KPL748" s="86"/>
      <c r="KPM748" s="86"/>
      <c r="KPN748" s="86"/>
      <c r="KPO748" s="86"/>
      <c r="KPP748" s="86"/>
      <c r="KPQ748" s="86"/>
      <c r="KPR748" s="86"/>
      <c r="KPS748" s="86"/>
      <c r="KPT748" s="86"/>
      <c r="KPU748" s="86"/>
      <c r="KPV748" s="86"/>
      <c r="KPW748" s="86"/>
      <c r="KPX748" s="86"/>
      <c r="KPY748" s="86"/>
      <c r="KPZ748" s="86"/>
      <c r="KQA748" s="86"/>
      <c r="KQB748" s="86"/>
      <c r="KQC748" s="86"/>
      <c r="KQD748" s="86"/>
      <c r="KQE748" s="86"/>
      <c r="KQF748" s="86"/>
      <c r="KQG748" s="86"/>
      <c r="KQH748" s="86"/>
      <c r="KQI748" s="86"/>
      <c r="KQJ748" s="86"/>
      <c r="KQK748" s="86"/>
      <c r="KQL748" s="86"/>
      <c r="KQM748" s="86"/>
      <c r="KQN748" s="86"/>
      <c r="KQO748" s="86"/>
      <c r="KQP748" s="86"/>
      <c r="KQQ748" s="86"/>
      <c r="KQR748" s="86"/>
      <c r="KQS748" s="86"/>
      <c r="KQT748" s="86"/>
      <c r="KQU748" s="86"/>
      <c r="KQV748" s="86"/>
      <c r="KQW748" s="86"/>
      <c r="KQX748" s="86"/>
      <c r="KQY748" s="86"/>
      <c r="KQZ748" s="86"/>
      <c r="KRA748" s="86"/>
      <c r="KRB748" s="86"/>
      <c r="KRC748" s="86"/>
      <c r="KRD748" s="86"/>
      <c r="KRE748" s="86"/>
      <c r="KRF748" s="86"/>
      <c r="KRG748" s="86"/>
      <c r="KRH748" s="86"/>
      <c r="KRI748" s="86"/>
      <c r="KRJ748" s="86"/>
      <c r="KRK748" s="86"/>
      <c r="KRL748" s="86"/>
      <c r="KRM748" s="86"/>
      <c r="KRN748" s="86"/>
      <c r="KRO748" s="86"/>
      <c r="KRP748" s="86"/>
      <c r="KRQ748" s="86"/>
      <c r="KRR748" s="86"/>
      <c r="KRS748" s="86"/>
      <c r="KRT748" s="86"/>
      <c r="KRU748" s="86"/>
      <c r="KRV748" s="86"/>
      <c r="KRW748" s="86"/>
      <c r="KRX748" s="86"/>
      <c r="KRY748" s="86"/>
      <c r="KRZ748" s="86"/>
      <c r="KSA748" s="86"/>
      <c r="KSB748" s="86"/>
      <c r="KSC748" s="86"/>
      <c r="KSD748" s="86"/>
      <c r="KSE748" s="86"/>
      <c r="KSF748" s="86"/>
      <c r="KSG748" s="86"/>
      <c r="KSH748" s="86"/>
      <c r="KSI748" s="86"/>
      <c r="KSJ748" s="86"/>
      <c r="KSK748" s="86"/>
      <c r="KSL748" s="86"/>
      <c r="KSM748" s="86"/>
      <c r="KSN748" s="86"/>
      <c r="KSO748" s="86"/>
      <c r="KSP748" s="86"/>
      <c r="KSQ748" s="86"/>
      <c r="KSR748" s="86"/>
      <c r="KSS748" s="86"/>
      <c r="KST748" s="86"/>
      <c r="KSU748" s="86"/>
      <c r="KSV748" s="86"/>
      <c r="KSW748" s="86"/>
      <c r="KSX748" s="86"/>
      <c r="KSY748" s="86"/>
      <c r="KSZ748" s="86"/>
      <c r="KTA748" s="86"/>
      <c r="KTB748" s="86"/>
      <c r="KTC748" s="86"/>
      <c r="KTD748" s="86"/>
      <c r="KTE748" s="86"/>
      <c r="KTF748" s="86"/>
      <c r="KTG748" s="86"/>
      <c r="KTH748" s="86"/>
      <c r="KTI748" s="86"/>
      <c r="KTJ748" s="86"/>
      <c r="KTK748" s="86"/>
      <c r="KTL748" s="86"/>
      <c r="KTM748" s="86"/>
      <c r="KTN748" s="86"/>
      <c r="KTO748" s="86"/>
      <c r="KTP748" s="86"/>
      <c r="KTQ748" s="86"/>
      <c r="KTR748" s="86"/>
      <c r="KTS748" s="86"/>
      <c r="KTT748" s="86"/>
      <c r="KTU748" s="86"/>
      <c r="KTV748" s="86"/>
      <c r="KTW748" s="86"/>
      <c r="KTX748" s="86"/>
      <c r="KTY748" s="86"/>
      <c r="KTZ748" s="86"/>
      <c r="KUA748" s="86"/>
      <c r="KUB748" s="86"/>
      <c r="KUC748" s="86"/>
      <c r="KUD748" s="86"/>
      <c r="KUE748" s="86"/>
      <c r="KUF748" s="86"/>
      <c r="KUG748" s="86"/>
      <c r="KUH748" s="86"/>
      <c r="KUI748" s="86"/>
      <c r="KUJ748" s="86"/>
      <c r="KUK748" s="86"/>
      <c r="KUL748" s="86"/>
      <c r="KUM748" s="86"/>
      <c r="KUN748" s="86"/>
      <c r="KUO748" s="86"/>
      <c r="KUP748" s="86"/>
      <c r="KUQ748" s="86"/>
      <c r="KUR748" s="86"/>
      <c r="KUS748" s="86"/>
      <c r="KUT748" s="86"/>
      <c r="KUU748" s="86"/>
      <c r="KUV748" s="86"/>
      <c r="KUW748" s="86"/>
      <c r="KUX748" s="86"/>
      <c r="KUY748" s="86"/>
      <c r="KUZ748" s="86"/>
      <c r="KVA748" s="86"/>
      <c r="KVB748" s="86"/>
      <c r="KVC748" s="86"/>
      <c r="KVD748" s="86"/>
      <c r="KVE748" s="86"/>
      <c r="KVF748" s="86"/>
      <c r="KVG748" s="86"/>
      <c r="KVH748" s="86"/>
      <c r="KVI748" s="86"/>
      <c r="KVJ748" s="86"/>
      <c r="KVK748" s="86"/>
      <c r="KVL748" s="86"/>
      <c r="KVM748" s="86"/>
      <c r="KVN748" s="86"/>
      <c r="KVO748" s="86"/>
      <c r="KVP748" s="86"/>
      <c r="KVQ748" s="86"/>
      <c r="KVR748" s="86"/>
      <c r="KVS748" s="86"/>
      <c r="KVT748" s="86"/>
      <c r="KVU748" s="86"/>
      <c r="KVV748" s="86"/>
      <c r="KVW748" s="86"/>
      <c r="KVX748" s="86"/>
      <c r="KVY748" s="86"/>
      <c r="KVZ748" s="86"/>
      <c r="KWA748" s="86"/>
      <c r="KWB748" s="86"/>
      <c r="KWC748" s="86"/>
      <c r="KWD748" s="86"/>
      <c r="KWE748" s="86"/>
      <c r="KWF748" s="86"/>
      <c r="KWG748" s="86"/>
      <c r="KWH748" s="86"/>
      <c r="KWI748" s="86"/>
      <c r="KWJ748" s="86"/>
      <c r="KWK748" s="86"/>
      <c r="KWL748" s="86"/>
      <c r="KWM748" s="86"/>
      <c r="KWN748" s="86"/>
      <c r="KWO748" s="86"/>
      <c r="KWP748" s="86"/>
      <c r="KWQ748" s="86"/>
      <c r="KWR748" s="86"/>
      <c r="KWS748" s="86"/>
      <c r="KWT748" s="86"/>
      <c r="KWU748" s="86"/>
      <c r="KWV748" s="86"/>
      <c r="KWW748" s="86"/>
      <c r="KWX748" s="86"/>
      <c r="KWY748" s="86"/>
      <c r="KWZ748" s="86"/>
      <c r="KXA748" s="86"/>
      <c r="KXB748" s="86"/>
      <c r="KXC748" s="86"/>
      <c r="KXD748" s="86"/>
      <c r="KXE748" s="86"/>
      <c r="KXF748" s="86"/>
      <c r="KXG748" s="86"/>
      <c r="KXH748" s="86"/>
      <c r="KXI748" s="86"/>
      <c r="KXJ748" s="86"/>
      <c r="KXK748" s="86"/>
      <c r="KXL748" s="86"/>
      <c r="KXM748" s="86"/>
      <c r="KXN748" s="86"/>
      <c r="KXO748" s="86"/>
      <c r="KXP748" s="86"/>
      <c r="KXQ748" s="86"/>
      <c r="KXR748" s="86"/>
      <c r="KXS748" s="86"/>
      <c r="KXT748" s="86"/>
      <c r="KXU748" s="86"/>
      <c r="KXV748" s="86"/>
      <c r="KXW748" s="86"/>
      <c r="KXX748" s="86"/>
      <c r="KXY748" s="86"/>
      <c r="KXZ748" s="86"/>
      <c r="KYA748" s="86"/>
      <c r="KYB748" s="86"/>
      <c r="KYC748" s="86"/>
      <c r="KYD748" s="86"/>
      <c r="KYE748" s="86"/>
      <c r="KYF748" s="86"/>
      <c r="KYG748" s="86"/>
      <c r="KYH748" s="86"/>
      <c r="KYI748" s="86"/>
      <c r="KYJ748" s="86"/>
      <c r="KYK748" s="86"/>
      <c r="KYL748" s="86"/>
      <c r="KYM748" s="86"/>
      <c r="KYN748" s="86"/>
      <c r="KYO748" s="86"/>
      <c r="KYP748" s="86"/>
      <c r="KYQ748" s="86"/>
      <c r="KYR748" s="86"/>
      <c r="KYS748" s="86"/>
      <c r="KYT748" s="86"/>
      <c r="KYU748" s="86"/>
      <c r="KYV748" s="86"/>
      <c r="KYW748" s="86"/>
      <c r="KYX748" s="86"/>
      <c r="KYY748" s="86"/>
      <c r="KYZ748" s="86"/>
      <c r="KZA748" s="86"/>
      <c r="KZB748" s="86"/>
      <c r="KZC748" s="86"/>
      <c r="KZD748" s="86"/>
      <c r="KZE748" s="86"/>
      <c r="KZF748" s="86"/>
      <c r="KZG748" s="86"/>
      <c r="KZH748" s="86"/>
      <c r="KZI748" s="86"/>
      <c r="KZJ748" s="86"/>
      <c r="KZK748" s="86"/>
      <c r="KZL748" s="86"/>
      <c r="KZM748" s="86"/>
      <c r="KZN748" s="86"/>
      <c r="KZO748" s="86"/>
      <c r="KZP748" s="86"/>
      <c r="KZQ748" s="86"/>
      <c r="KZR748" s="86"/>
      <c r="KZS748" s="86"/>
      <c r="KZT748" s="86"/>
      <c r="KZU748" s="86"/>
      <c r="KZV748" s="86"/>
      <c r="KZW748" s="86"/>
      <c r="KZX748" s="86"/>
      <c r="KZY748" s="86"/>
      <c r="KZZ748" s="86"/>
      <c r="LAA748" s="86"/>
      <c r="LAB748" s="86"/>
      <c r="LAC748" s="86"/>
      <c r="LAD748" s="86"/>
      <c r="LAE748" s="86"/>
      <c r="LAF748" s="86"/>
      <c r="LAG748" s="86"/>
      <c r="LAH748" s="86"/>
      <c r="LAI748" s="86"/>
      <c r="LAJ748" s="86"/>
      <c r="LAK748" s="86"/>
      <c r="LAL748" s="86"/>
      <c r="LAM748" s="86"/>
      <c r="LAN748" s="86"/>
      <c r="LAO748" s="86"/>
      <c r="LAP748" s="86"/>
      <c r="LAQ748" s="86"/>
      <c r="LAR748" s="86"/>
      <c r="LAS748" s="86"/>
      <c r="LAT748" s="86"/>
      <c r="LAU748" s="86"/>
      <c r="LAV748" s="86"/>
      <c r="LAW748" s="86"/>
      <c r="LAX748" s="86"/>
      <c r="LAY748" s="86"/>
      <c r="LAZ748" s="86"/>
      <c r="LBA748" s="86"/>
      <c r="LBB748" s="86"/>
      <c r="LBC748" s="86"/>
      <c r="LBD748" s="86"/>
      <c r="LBE748" s="86"/>
      <c r="LBF748" s="86"/>
      <c r="LBG748" s="86"/>
      <c r="LBH748" s="86"/>
      <c r="LBI748" s="86"/>
      <c r="LBJ748" s="86"/>
      <c r="LBK748" s="86"/>
      <c r="LBL748" s="86"/>
      <c r="LBM748" s="86"/>
      <c r="LBN748" s="86"/>
      <c r="LBO748" s="86"/>
      <c r="LBP748" s="86"/>
      <c r="LBQ748" s="86"/>
      <c r="LBR748" s="86"/>
      <c r="LBS748" s="86"/>
      <c r="LBT748" s="86"/>
      <c r="LBU748" s="86"/>
      <c r="LBV748" s="86"/>
      <c r="LBW748" s="86"/>
      <c r="LBX748" s="86"/>
      <c r="LBY748" s="86"/>
      <c r="LBZ748" s="86"/>
      <c r="LCA748" s="86"/>
      <c r="LCB748" s="86"/>
      <c r="LCC748" s="86"/>
      <c r="LCD748" s="86"/>
      <c r="LCE748" s="86"/>
      <c r="LCF748" s="86"/>
      <c r="LCG748" s="86"/>
      <c r="LCH748" s="86"/>
      <c r="LCI748" s="86"/>
      <c r="LCJ748" s="86"/>
      <c r="LCK748" s="86"/>
      <c r="LCL748" s="86"/>
      <c r="LCM748" s="86"/>
      <c r="LCN748" s="86"/>
      <c r="LCO748" s="86"/>
      <c r="LCP748" s="86"/>
      <c r="LCQ748" s="86"/>
      <c r="LCR748" s="86"/>
      <c r="LCS748" s="86"/>
      <c r="LCT748" s="86"/>
      <c r="LCU748" s="86"/>
      <c r="LCV748" s="86"/>
      <c r="LCW748" s="86"/>
      <c r="LCX748" s="86"/>
      <c r="LCY748" s="86"/>
      <c r="LCZ748" s="86"/>
      <c r="LDA748" s="86"/>
      <c r="LDB748" s="86"/>
      <c r="LDC748" s="86"/>
      <c r="LDD748" s="86"/>
      <c r="LDE748" s="86"/>
      <c r="LDF748" s="86"/>
      <c r="LDG748" s="86"/>
      <c r="LDH748" s="86"/>
      <c r="LDI748" s="86"/>
      <c r="LDJ748" s="86"/>
      <c r="LDK748" s="86"/>
      <c r="LDL748" s="86"/>
      <c r="LDM748" s="86"/>
      <c r="LDN748" s="86"/>
      <c r="LDO748" s="86"/>
      <c r="LDP748" s="86"/>
      <c r="LDQ748" s="86"/>
      <c r="LDR748" s="86"/>
      <c r="LDS748" s="86"/>
      <c r="LDT748" s="86"/>
      <c r="LDU748" s="86"/>
      <c r="LDV748" s="86"/>
      <c r="LDW748" s="86"/>
      <c r="LDX748" s="86"/>
      <c r="LDY748" s="86"/>
      <c r="LDZ748" s="86"/>
      <c r="LEA748" s="86"/>
      <c r="LEB748" s="86"/>
      <c r="LEC748" s="86"/>
      <c r="LED748" s="86"/>
      <c r="LEE748" s="86"/>
      <c r="LEF748" s="86"/>
      <c r="LEG748" s="86"/>
      <c r="LEH748" s="86"/>
      <c r="LEI748" s="86"/>
      <c r="LEJ748" s="86"/>
      <c r="LEK748" s="86"/>
      <c r="LEL748" s="86"/>
      <c r="LEM748" s="86"/>
      <c r="LEN748" s="86"/>
      <c r="LEO748" s="86"/>
      <c r="LEP748" s="86"/>
      <c r="LEQ748" s="86"/>
      <c r="LER748" s="86"/>
      <c r="LES748" s="86"/>
      <c r="LET748" s="86"/>
      <c r="LEU748" s="86"/>
      <c r="LEV748" s="86"/>
      <c r="LEW748" s="86"/>
      <c r="LEX748" s="86"/>
      <c r="LEY748" s="86"/>
      <c r="LEZ748" s="86"/>
      <c r="LFA748" s="86"/>
      <c r="LFB748" s="86"/>
      <c r="LFC748" s="86"/>
      <c r="LFD748" s="86"/>
      <c r="LFE748" s="86"/>
      <c r="LFF748" s="86"/>
      <c r="LFG748" s="86"/>
      <c r="LFH748" s="86"/>
      <c r="LFI748" s="86"/>
      <c r="LFJ748" s="86"/>
      <c r="LFK748" s="86"/>
      <c r="LFL748" s="86"/>
      <c r="LFM748" s="86"/>
      <c r="LFN748" s="86"/>
      <c r="LFO748" s="86"/>
      <c r="LFP748" s="86"/>
      <c r="LFQ748" s="86"/>
      <c r="LFR748" s="86"/>
      <c r="LFS748" s="86"/>
      <c r="LFT748" s="86"/>
      <c r="LFU748" s="86"/>
      <c r="LFV748" s="86"/>
      <c r="LFW748" s="86"/>
      <c r="LFX748" s="86"/>
      <c r="LFY748" s="86"/>
      <c r="LFZ748" s="86"/>
      <c r="LGA748" s="86"/>
      <c r="LGB748" s="86"/>
      <c r="LGC748" s="86"/>
      <c r="LGD748" s="86"/>
      <c r="LGE748" s="86"/>
      <c r="LGF748" s="86"/>
      <c r="LGG748" s="86"/>
      <c r="LGH748" s="86"/>
      <c r="LGI748" s="86"/>
      <c r="LGJ748" s="86"/>
      <c r="LGK748" s="86"/>
      <c r="LGL748" s="86"/>
      <c r="LGM748" s="86"/>
      <c r="LGN748" s="86"/>
      <c r="LGO748" s="86"/>
      <c r="LGP748" s="86"/>
      <c r="LGQ748" s="86"/>
      <c r="LGR748" s="86"/>
      <c r="LGS748" s="86"/>
      <c r="LGT748" s="86"/>
      <c r="LGU748" s="86"/>
      <c r="LGV748" s="86"/>
      <c r="LGW748" s="86"/>
      <c r="LGX748" s="86"/>
      <c r="LGY748" s="86"/>
      <c r="LGZ748" s="86"/>
      <c r="LHA748" s="86"/>
      <c r="LHB748" s="86"/>
      <c r="LHC748" s="86"/>
      <c r="LHD748" s="86"/>
      <c r="LHE748" s="86"/>
      <c r="LHF748" s="86"/>
      <c r="LHG748" s="86"/>
      <c r="LHH748" s="86"/>
      <c r="LHI748" s="86"/>
      <c r="LHJ748" s="86"/>
      <c r="LHK748" s="86"/>
      <c r="LHL748" s="86"/>
      <c r="LHM748" s="86"/>
      <c r="LHN748" s="86"/>
      <c r="LHO748" s="86"/>
      <c r="LHP748" s="86"/>
      <c r="LHQ748" s="86"/>
      <c r="LHR748" s="86"/>
      <c r="LHS748" s="86"/>
      <c r="LHT748" s="86"/>
      <c r="LHU748" s="86"/>
      <c r="LHV748" s="86"/>
      <c r="LHW748" s="86"/>
      <c r="LHX748" s="86"/>
      <c r="LHY748" s="86"/>
      <c r="LHZ748" s="86"/>
      <c r="LIA748" s="86"/>
      <c r="LIB748" s="86"/>
      <c r="LIC748" s="86"/>
      <c r="LID748" s="86"/>
      <c r="LIE748" s="86"/>
      <c r="LIF748" s="86"/>
      <c r="LIG748" s="86"/>
      <c r="LIH748" s="86"/>
      <c r="LII748" s="86"/>
      <c r="LIJ748" s="86"/>
      <c r="LIK748" s="86"/>
      <c r="LIL748" s="86"/>
      <c r="LIM748" s="86"/>
      <c r="LIN748" s="86"/>
      <c r="LIO748" s="86"/>
      <c r="LIP748" s="86"/>
      <c r="LIQ748" s="86"/>
      <c r="LIR748" s="86"/>
      <c r="LIS748" s="86"/>
      <c r="LIT748" s="86"/>
      <c r="LIU748" s="86"/>
      <c r="LIV748" s="86"/>
      <c r="LIW748" s="86"/>
      <c r="LIX748" s="86"/>
      <c r="LIY748" s="86"/>
      <c r="LIZ748" s="86"/>
      <c r="LJA748" s="86"/>
      <c r="LJB748" s="86"/>
      <c r="LJC748" s="86"/>
      <c r="LJD748" s="86"/>
      <c r="LJE748" s="86"/>
      <c r="LJF748" s="86"/>
      <c r="LJG748" s="86"/>
      <c r="LJH748" s="86"/>
      <c r="LJI748" s="86"/>
      <c r="LJJ748" s="86"/>
      <c r="LJK748" s="86"/>
      <c r="LJL748" s="86"/>
      <c r="LJM748" s="86"/>
      <c r="LJN748" s="86"/>
      <c r="LJO748" s="86"/>
      <c r="LJP748" s="86"/>
      <c r="LJQ748" s="86"/>
      <c r="LJR748" s="86"/>
      <c r="LJS748" s="86"/>
      <c r="LJT748" s="86"/>
      <c r="LJU748" s="86"/>
      <c r="LJV748" s="86"/>
      <c r="LJW748" s="86"/>
      <c r="LJX748" s="86"/>
      <c r="LJY748" s="86"/>
      <c r="LJZ748" s="86"/>
      <c r="LKA748" s="86"/>
      <c r="LKB748" s="86"/>
      <c r="LKC748" s="86"/>
      <c r="LKD748" s="86"/>
      <c r="LKE748" s="86"/>
      <c r="LKF748" s="86"/>
      <c r="LKG748" s="86"/>
      <c r="LKH748" s="86"/>
      <c r="LKI748" s="86"/>
      <c r="LKJ748" s="86"/>
      <c r="LKK748" s="86"/>
      <c r="LKL748" s="86"/>
      <c r="LKM748" s="86"/>
      <c r="LKN748" s="86"/>
      <c r="LKO748" s="86"/>
      <c r="LKP748" s="86"/>
      <c r="LKQ748" s="86"/>
      <c r="LKR748" s="86"/>
      <c r="LKS748" s="86"/>
      <c r="LKT748" s="86"/>
      <c r="LKU748" s="86"/>
      <c r="LKV748" s="86"/>
      <c r="LKW748" s="86"/>
      <c r="LKX748" s="86"/>
      <c r="LKY748" s="86"/>
      <c r="LKZ748" s="86"/>
      <c r="LLA748" s="86"/>
      <c r="LLB748" s="86"/>
      <c r="LLC748" s="86"/>
      <c r="LLD748" s="86"/>
      <c r="LLE748" s="86"/>
      <c r="LLF748" s="86"/>
      <c r="LLG748" s="86"/>
      <c r="LLH748" s="86"/>
      <c r="LLI748" s="86"/>
      <c r="LLJ748" s="86"/>
      <c r="LLK748" s="86"/>
      <c r="LLL748" s="86"/>
      <c r="LLM748" s="86"/>
      <c r="LLN748" s="86"/>
      <c r="LLO748" s="86"/>
      <c r="LLP748" s="86"/>
      <c r="LLQ748" s="86"/>
      <c r="LLR748" s="86"/>
      <c r="LLS748" s="86"/>
      <c r="LLT748" s="86"/>
      <c r="LLU748" s="86"/>
      <c r="LLV748" s="86"/>
      <c r="LLW748" s="86"/>
      <c r="LLX748" s="86"/>
      <c r="LLY748" s="86"/>
      <c r="LLZ748" s="86"/>
      <c r="LMA748" s="86"/>
      <c r="LMB748" s="86"/>
      <c r="LMC748" s="86"/>
      <c r="LMD748" s="86"/>
      <c r="LME748" s="86"/>
      <c r="LMF748" s="86"/>
      <c r="LMG748" s="86"/>
      <c r="LMH748" s="86"/>
      <c r="LMI748" s="86"/>
      <c r="LMJ748" s="86"/>
      <c r="LMK748" s="86"/>
      <c r="LML748" s="86"/>
      <c r="LMM748" s="86"/>
      <c r="LMN748" s="86"/>
      <c r="LMO748" s="86"/>
      <c r="LMP748" s="86"/>
      <c r="LMQ748" s="86"/>
      <c r="LMR748" s="86"/>
      <c r="LMS748" s="86"/>
      <c r="LMT748" s="86"/>
      <c r="LMU748" s="86"/>
      <c r="LMV748" s="86"/>
      <c r="LMW748" s="86"/>
      <c r="LMX748" s="86"/>
      <c r="LMY748" s="86"/>
      <c r="LMZ748" s="86"/>
      <c r="LNA748" s="86"/>
      <c r="LNB748" s="86"/>
      <c r="LNC748" s="86"/>
      <c r="LND748" s="86"/>
      <c r="LNE748" s="86"/>
      <c r="LNF748" s="86"/>
      <c r="LNG748" s="86"/>
      <c r="LNH748" s="86"/>
      <c r="LNI748" s="86"/>
      <c r="LNJ748" s="86"/>
      <c r="LNK748" s="86"/>
      <c r="LNL748" s="86"/>
      <c r="LNM748" s="86"/>
      <c r="LNN748" s="86"/>
      <c r="LNO748" s="86"/>
      <c r="LNP748" s="86"/>
      <c r="LNQ748" s="86"/>
      <c r="LNR748" s="86"/>
      <c r="LNS748" s="86"/>
      <c r="LNT748" s="86"/>
      <c r="LNU748" s="86"/>
      <c r="LNV748" s="86"/>
      <c r="LNW748" s="86"/>
      <c r="LNX748" s="86"/>
      <c r="LNY748" s="86"/>
      <c r="LNZ748" s="86"/>
      <c r="LOA748" s="86"/>
      <c r="LOB748" s="86"/>
      <c r="LOC748" s="86"/>
      <c r="LOD748" s="86"/>
      <c r="LOE748" s="86"/>
      <c r="LOF748" s="86"/>
      <c r="LOG748" s="86"/>
      <c r="LOH748" s="86"/>
      <c r="LOI748" s="86"/>
      <c r="LOJ748" s="86"/>
      <c r="LOK748" s="86"/>
      <c r="LOL748" s="86"/>
      <c r="LOM748" s="86"/>
      <c r="LON748" s="86"/>
      <c r="LOO748" s="86"/>
      <c r="LOP748" s="86"/>
      <c r="LOQ748" s="86"/>
      <c r="LOR748" s="86"/>
      <c r="LOS748" s="86"/>
      <c r="LOT748" s="86"/>
      <c r="LOU748" s="86"/>
      <c r="LOV748" s="86"/>
      <c r="LOW748" s="86"/>
      <c r="LOX748" s="86"/>
      <c r="LOY748" s="86"/>
      <c r="LOZ748" s="86"/>
      <c r="LPA748" s="86"/>
      <c r="LPB748" s="86"/>
      <c r="LPC748" s="86"/>
      <c r="LPD748" s="86"/>
      <c r="LPE748" s="86"/>
      <c r="LPF748" s="86"/>
      <c r="LPG748" s="86"/>
      <c r="LPH748" s="86"/>
      <c r="LPI748" s="86"/>
      <c r="LPJ748" s="86"/>
      <c r="LPK748" s="86"/>
      <c r="LPL748" s="86"/>
      <c r="LPM748" s="86"/>
      <c r="LPN748" s="86"/>
      <c r="LPO748" s="86"/>
      <c r="LPP748" s="86"/>
      <c r="LPQ748" s="86"/>
      <c r="LPR748" s="86"/>
      <c r="LPS748" s="86"/>
      <c r="LPT748" s="86"/>
      <c r="LPU748" s="86"/>
      <c r="LPV748" s="86"/>
      <c r="LPW748" s="86"/>
      <c r="LPX748" s="86"/>
      <c r="LPY748" s="86"/>
      <c r="LPZ748" s="86"/>
      <c r="LQA748" s="86"/>
      <c r="LQB748" s="86"/>
      <c r="LQC748" s="86"/>
      <c r="LQD748" s="86"/>
      <c r="LQE748" s="86"/>
      <c r="LQF748" s="86"/>
      <c r="LQG748" s="86"/>
      <c r="LQH748" s="86"/>
      <c r="LQI748" s="86"/>
      <c r="LQJ748" s="86"/>
      <c r="LQK748" s="86"/>
      <c r="LQL748" s="86"/>
      <c r="LQM748" s="86"/>
      <c r="LQN748" s="86"/>
      <c r="LQO748" s="86"/>
      <c r="LQP748" s="86"/>
      <c r="LQQ748" s="86"/>
      <c r="LQR748" s="86"/>
      <c r="LQS748" s="86"/>
      <c r="LQT748" s="86"/>
      <c r="LQU748" s="86"/>
      <c r="LQV748" s="86"/>
      <c r="LQW748" s="86"/>
      <c r="LQX748" s="86"/>
      <c r="LQY748" s="86"/>
      <c r="LQZ748" s="86"/>
      <c r="LRA748" s="86"/>
      <c r="LRB748" s="86"/>
      <c r="LRC748" s="86"/>
      <c r="LRD748" s="86"/>
      <c r="LRE748" s="86"/>
      <c r="LRF748" s="86"/>
      <c r="LRG748" s="86"/>
      <c r="LRH748" s="86"/>
      <c r="LRI748" s="86"/>
      <c r="LRJ748" s="86"/>
      <c r="LRK748" s="86"/>
      <c r="LRL748" s="86"/>
      <c r="LRM748" s="86"/>
      <c r="LRN748" s="86"/>
      <c r="LRO748" s="86"/>
      <c r="LRP748" s="86"/>
      <c r="LRQ748" s="86"/>
      <c r="LRR748" s="86"/>
      <c r="LRS748" s="86"/>
      <c r="LRT748" s="86"/>
      <c r="LRU748" s="86"/>
      <c r="LRV748" s="86"/>
      <c r="LRW748" s="86"/>
      <c r="LRX748" s="86"/>
      <c r="LRY748" s="86"/>
      <c r="LRZ748" s="86"/>
      <c r="LSA748" s="86"/>
      <c r="LSB748" s="86"/>
      <c r="LSC748" s="86"/>
      <c r="LSD748" s="86"/>
      <c r="LSE748" s="86"/>
      <c r="LSF748" s="86"/>
      <c r="LSG748" s="86"/>
      <c r="LSH748" s="86"/>
      <c r="LSI748" s="86"/>
      <c r="LSJ748" s="86"/>
      <c r="LSK748" s="86"/>
      <c r="LSL748" s="86"/>
      <c r="LSM748" s="86"/>
      <c r="LSN748" s="86"/>
      <c r="LSO748" s="86"/>
      <c r="LSP748" s="86"/>
      <c r="LSQ748" s="86"/>
      <c r="LSR748" s="86"/>
      <c r="LSS748" s="86"/>
      <c r="LST748" s="86"/>
      <c r="LSU748" s="86"/>
      <c r="LSV748" s="86"/>
      <c r="LSW748" s="86"/>
      <c r="LSX748" s="86"/>
      <c r="LSY748" s="86"/>
      <c r="LSZ748" s="86"/>
      <c r="LTA748" s="86"/>
      <c r="LTB748" s="86"/>
      <c r="LTC748" s="86"/>
      <c r="LTD748" s="86"/>
      <c r="LTE748" s="86"/>
      <c r="LTF748" s="86"/>
      <c r="LTG748" s="86"/>
      <c r="LTH748" s="86"/>
      <c r="LTI748" s="86"/>
      <c r="LTJ748" s="86"/>
      <c r="LTK748" s="86"/>
      <c r="LTL748" s="86"/>
      <c r="LTM748" s="86"/>
      <c r="LTN748" s="86"/>
      <c r="LTO748" s="86"/>
      <c r="LTP748" s="86"/>
      <c r="LTQ748" s="86"/>
      <c r="LTR748" s="86"/>
      <c r="LTS748" s="86"/>
      <c r="LTT748" s="86"/>
      <c r="LTU748" s="86"/>
      <c r="LTV748" s="86"/>
      <c r="LTW748" s="86"/>
      <c r="LTX748" s="86"/>
      <c r="LTY748" s="86"/>
      <c r="LTZ748" s="86"/>
      <c r="LUA748" s="86"/>
      <c r="LUB748" s="86"/>
      <c r="LUC748" s="86"/>
      <c r="LUD748" s="86"/>
      <c r="LUE748" s="86"/>
      <c r="LUF748" s="86"/>
      <c r="LUG748" s="86"/>
      <c r="LUH748" s="86"/>
      <c r="LUI748" s="86"/>
      <c r="LUJ748" s="86"/>
      <c r="LUK748" s="86"/>
      <c r="LUL748" s="86"/>
      <c r="LUM748" s="86"/>
      <c r="LUN748" s="86"/>
      <c r="LUO748" s="86"/>
      <c r="LUP748" s="86"/>
      <c r="LUQ748" s="86"/>
      <c r="LUR748" s="86"/>
      <c r="LUS748" s="86"/>
      <c r="LUT748" s="86"/>
      <c r="LUU748" s="86"/>
      <c r="LUV748" s="86"/>
      <c r="LUW748" s="86"/>
      <c r="LUX748" s="86"/>
      <c r="LUY748" s="86"/>
      <c r="LUZ748" s="86"/>
      <c r="LVA748" s="86"/>
      <c r="LVB748" s="86"/>
      <c r="LVC748" s="86"/>
      <c r="LVD748" s="86"/>
      <c r="LVE748" s="86"/>
      <c r="LVF748" s="86"/>
      <c r="LVG748" s="86"/>
      <c r="LVH748" s="86"/>
      <c r="LVI748" s="86"/>
      <c r="LVJ748" s="86"/>
      <c r="LVK748" s="86"/>
      <c r="LVL748" s="86"/>
      <c r="LVM748" s="86"/>
      <c r="LVN748" s="86"/>
      <c r="LVO748" s="86"/>
      <c r="LVP748" s="86"/>
      <c r="LVQ748" s="86"/>
      <c r="LVR748" s="86"/>
      <c r="LVS748" s="86"/>
      <c r="LVT748" s="86"/>
      <c r="LVU748" s="86"/>
      <c r="LVV748" s="86"/>
      <c r="LVW748" s="86"/>
      <c r="LVX748" s="86"/>
      <c r="LVY748" s="86"/>
      <c r="LVZ748" s="86"/>
      <c r="LWA748" s="86"/>
      <c r="LWB748" s="86"/>
      <c r="LWC748" s="86"/>
      <c r="LWD748" s="86"/>
      <c r="LWE748" s="86"/>
      <c r="LWF748" s="86"/>
      <c r="LWG748" s="86"/>
      <c r="LWH748" s="86"/>
      <c r="LWI748" s="86"/>
      <c r="LWJ748" s="86"/>
      <c r="LWK748" s="86"/>
      <c r="LWL748" s="86"/>
      <c r="LWM748" s="86"/>
      <c r="LWN748" s="86"/>
      <c r="LWO748" s="86"/>
      <c r="LWP748" s="86"/>
      <c r="LWQ748" s="86"/>
      <c r="LWR748" s="86"/>
      <c r="LWS748" s="86"/>
      <c r="LWT748" s="86"/>
      <c r="LWU748" s="86"/>
      <c r="LWV748" s="86"/>
      <c r="LWW748" s="86"/>
      <c r="LWX748" s="86"/>
      <c r="LWY748" s="86"/>
      <c r="LWZ748" s="86"/>
      <c r="LXA748" s="86"/>
      <c r="LXB748" s="86"/>
      <c r="LXC748" s="86"/>
      <c r="LXD748" s="86"/>
      <c r="LXE748" s="86"/>
      <c r="LXF748" s="86"/>
      <c r="LXG748" s="86"/>
      <c r="LXH748" s="86"/>
      <c r="LXI748" s="86"/>
      <c r="LXJ748" s="86"/>
      <c r="LXK748" s="86"/>
      <c r="LXL748" s="86"/>
      <c r="LXM748" s="86"/>
      <c r="LXN748" s="86"/>
      <c r="LXO748" s="86"/>
      <c r="LXP748" s="86"/>
      <c r="LXQ748" s="86"/>
      <c r="LXR748" s="86"/>
      <c r="LXS748" s="86"/>
      <c r="LXT748" s="86"/>
      <c r="LXU748" s="86"/>
      <c r="LXV748" s="86"/>
      <c r="LXW748" s="86"/>
      <c r="LXX748" s="86"/>
      <c r="LXY748" s="86"/>
      <c r="LXZ748" s="86"/>
      <c r="LYA748" s="86"/>
      <c r="LYB748" s="86"/>
      <c r="LYC748" s="86"/>
      <c r="LYD748" s="86"/>
      <c r="LYE748" s="86"/>
      <c r="LYF748" s="86"/>
      <c r="LYG748" s="86"/>
      <c r="LYH748" s="86"/>
      <c r="LYI748" s="86"/>
      <c r="LYJ748" s="86"/>
      <c r="LYK748" s="86"/>
      <c r="LYL748" s="86"/>
      <c r="LYM748" s="86"/>
      <c r="LYN748" s="86"/>
      <c r="LYO748" s="86"/>
      <c r="LYP748" s="86"/>
      <c r="LYQ748" s="86"/>
      <c r="LYR748" s="86"/>
      <c r="LYS748" s="86"/>
      <c r="LYT748" s="86"/>
      <c r="LYU748" s="86"/>
      <c r="LYV748" s="86"/>
      <c r="LYW748" s="86"/>
      <c r="LYX748" s="86"/>
      <c r="LYY748" s="86"/>
      <c r="LYZ748" s="86"/>
      <c r="LZA748" s="86"/>
      <c r="LZB748" s="86"/>
      <c r="LZC748" s="86"/>
      <c r="LZD748" s="86"/>
      <c r="LZE748" s="86"/>
      <c r="LZF748" s="86"/>
      <c r="LZG748" s="86"/>
      <c r="LZH748" s="86"/>
      <c r="LZI748" s="86"/>
      <c r="LZJ748" s="86"/>
      <c r="LZK748" s="86"/>
      <c r="LZL748" s="86"/>
      <c r="LZM748" s="86"/>
      <c r="LZN748" s="86"/>
      <c r="LZO748" s="86"/>
      <c r="LZP748" s="86"/>
      <c r="LZQ748" s="86"/>
      <c r="LZR748" s="86"/>
      <c r="LZS748" s="86"/>
      <c r="LZT748" s="86"/>
      <c r="LZU748" s="86"/>
      <c r="LZV748" s="86"/>
      <c r="LZW748" s="86"/>
      <c r="LZX748" s="86"/>
      <c r="LZY748" s="86"/>
      <c r="LZZ748" s="86"/>
      <c r="MAA748" s="86"/>
      <c r="MAB748" s="86"/>
      <c r="MAC748" s="86"/>
      <c r="MAD748" s="86"/>
      <c r="MAE748" s="86"/>
      <c r="MAF748" s="86"/>
      <c r="MAG748" s="86"/>
      <c r="MAH748" s="86"/>
      <c r="MAI748" s="86"/>
      <c r="MAJ748" s="86"/>
      <c r="MAK748" s="86"/>
      <c r="MAL748" s="86"/>
      <c r="MAM748" s="86"/>
      <c r="MAN748" s="86"/>
      <c r="MAO748" s="86"/>
      <c r="MAP748" s="86"/>
      <c r="MAQ748" s="86"/>
      <c r="MAR748" s="86"/>
      <c r="MAS748" s="86"/>
      <c r="MAT748" s="86"/>
      <c r="MAU748" s="86"/>
      <c r="MAV748" s="86"/>
      <c r="MAW748" s="86"/>
      <c r="MAX748" s="86"/>
      <c r="MAY748" s="86"/>
      <c r="MAZ748" s="86"/>
      <c r="MBA748" s="86"/>
      <c r="MBB748" s="86"/>
      <c r="MBC748" s="86"/>
      <c r="MBD748" s="86"/>
      <c r="MBE748" s="86"/>
      <c r="MBF748" s="86"/>
      <c r="MBG748" s="86"/>
      <c r="MBH748" s="86"/>
      <c r="MBI748" s="86"/>
      <c r="MBJ748" s="86"/>
      <c r="MBK748" s="86"/>
      <c r="MBL748" s="86"/>
      <c r="MBM748" s="86"/>
      <c r="MBN748" s="86"/>
      <c r="MBO748" s="86"/>
      <c r="MBP748" s="86"/>
      <c r="MBQ748" s="86"/>
      <c r="MBR748" s="86"/>
      <c r="MBS748" s="86"/>
      <c r="MBT748" s="86"/>
      <c r="MBU748" s="86"/>
      <c r="MBV748" s="86"/>
      <c r="MBW748" s="86"/>
      <c r="MBX748" s="86"/>
      <c r="MBY748" s="86"/>
      <c r="MBZ748" s="86"/>
      <c r="MCA748" s="86"/>
      <c r="MCB748" s="86"/>
      <c r="MCC748" s="86"/>
      <c r="MCD748" s="86"/>
      <c r="MCE748" s="86"/>
      <c r="MCF748" s="86"/>
      <c r="MCG748" s="86"/>
      <c r="MCH748" s="86"/>
      <c r="MCI748" s="86"/>
      <c r="MCJ748" s="86"/>
      <c r="MCK748" s="86"/>
      <c r="MCL748" s="86"/>
      <c r="MCM748" s="86"/>
      <c r="MCN748" s="86"/>
      <c r="MCO748" s="86"/>
      <c r="MCP748" s="86"/>
      <c r="MCQ748" s="86"/>
      <c r="MCR748" s="86"/>
      <c r="MCS748" s="86"/>
      <c r="MCT748" s="86"/>
      <c r="MCU748" s="86"/>
      <c r="MCV748" s="86"/>
      <c r="MCW748" s="86"/>
      <c r="MCX748" s="86"/>
      <c r="MCY748" s="86"/>
      <c r="MCZ748" s="86"/>
      <c r="MDA748" s="86"/>
      <c r="MDB748" s="86"/>
      <c r="MDC748" s="86"/>
      <c r="MDD748" s="86"/>
      <c r="MDE748" s="86"/>
      <c r="MDF748" s="86"/>
      <c r="MDG748" s="86"/>
      <c r="MDH748" s="86"/>
      <c r="MDI748" s="86"/>
      <c r="MDJ748" s="86"/>
      <c r="MDK748" s="86"/>
      <c r="MDL748" s="86"/>
      <c r="MDM748" s="86"/>
      <c r="MDN748" s="86"/>
      <c r="MDO748" s="86"/>
      <c r="MDP748" s="86"/>
      <c r="MDQ748" s="86"/>
      <c r="MDR748" s="86"/>
      <c r="MDS748" s="86"/>
      <c r="MDT748" s="86"/>
      <c r="MDU748" s="86"/>
      <c r="MDV748" s="86"/>
      <c r="MDW748" s="86"/>
      <c r="MDX748" s="86"/>
      <c r="MDY748" s="86"/>
      <c r="MDZ748" s="86"/>
      <c r="MEA748" s="86"/>
      <c r="MEB748" s="86"/>
      <c r="MEC748" s="86"/>
      <c r="MED748" s="86"/>
      <c r="MEE748" s="86"/>
      <c r="MEF748" s="86"/>
      <c r="MEG748" s="86"/>
      <c r="MEH748" s="86"/>
      <c r="MEI748" s="86"/>
      <c r="MEJ748" s="86"/>
      <c r="MEK748" s="86"/>
      <c r="MEL748" s="86"/>
      <c r="MEM748" s="86"/>
      <c r="MEN748" s="86"/>
      <c r="MEO748" s="86"/>
      <c r="MEP748" s="86"/>
      <c r="MEQ748" s="86"/>
      <c r="MER748" s="86"/>
      <c r="MES748" s="86"/>
      <c r="MET748" s="86"/>
      <c r="MEU748" s="86"/>
      <c r="MEV748" s="86"/>
      <c r="MEW748" s="86"/>
      <c r="MEX748" s="86"/>
      <c r="MEY748" s="86"/>
      <c r="MEZ748" s="86"/>
      <c r="MFA748" s="86"/>
      <c r="MFB748" s="86"/>
      <c r="MFC748" s="86"/>
      <c r="MFD748" s="86"/>
      <c r="MFE748" s="86"/>
      <c r="MFF748" s="86"/>
      <c r="MFG748" s="86"/>
      <c r="MFH748" s="86"/>
      <c r="MFI748" s="86"/>
      <c r="MFJ748" s="86"/>
      <c r="MFK748" s="86"/>
      <c r="MFL748" s="86"/>
      <c r="MFM748" s="86"/>
      <c r="MFN748" s="86"/>
      <c r="MFO748" s="86"/>
      <c r="MFP748" s="86"/>
      <c r="MFQ748" s="86"/>
      <c r="MFR748" s="86"/>
      <c r="MFS748" s="86"/>
      <c r="MFT748" s="86"/>
      <c r="MFU748" s="86"/>
      <c r="MFV748" s="86"/>
      <c r="MFW748" s="86"/>
      <c r="MFX748" s="86"/>
      <c r="MFY748" s="86"/>
      <c r="MFZ748" s="86"/>
      <c r="MGA748" s="86"/>
      <c r="MGB748" s="86"/>
      <c r="MGC748" s="86"/>
      <c r="MGD748" s="86"/>
      <c r="MGE748" s="86"/>
      <c r="MGF748" s="86"/>
      <c r="MGG748" s="86"/>
      <c r="MGH748" s="86"/>
      <c r="MGI748" s="86"/>
      <c r="MGJ748" s="86"/>
      <c r="MGK748" s="86"/>
      <c r="MGL748" s="86"/>
      <c r="MGM748" s="86"/>
      <c r="MGN748" s="86"/>
      <c r="MGO748" s="86"/>
      <c r="MGP748" s="86"/>
      <c r="MGQ748" s="86"/>
      <c r="MGR748" s="86"/>
      <c r="MGS748" s="86"/>
      <c r="MGT748" s="86"/>
      <c r="MGU748" s="86"/>
      <c r="MGV748" s="86"/>
      <c r="MGW748" s="86"/>
      <c r="MGX748" s="86"/>
      <c r="MGY748" s="86"/>
      <c r="MGZ748" s="86"/>
      <c r="MHA748" s="86"/>
      <c r="MHB748" s="86"/>
      <c r="MHC748" s="86"/>
      <c r="MHD748" s="86"/>
      <c r="MHE748" s="86"/>
      <c r="MHF748" s="86"/>
      <c r="MHG748" s="86"/>
      <c r="MHH748" s="86"/>
      <c r="MHI748" s="86"/>
      <c r="MHJ748" s="86"/>
      <c r="MHK748" s="86"/>
      <c r="MHL748" s="86"/>
      <c r="MHM748" s="86"/>
      <c r="MHN748" s="86"/>
      <c r="MHO748" s="86"/>
      <c r="MHP748" s="86"/>
      <c r="MHQ748" s="86"/>
      <c r="MHR748" s="86"/>
      <c r="MHS748" s="86"/>
      <c r="MHT748" s="86"/>
      <c r="MHU748" s="86"/>
      <c r="MHV748" s="86"/>
      <c r="MHW748" s="86"/>
      <c r="MHX748" s="86"/>
      <c r="MHY748" s="86"/>
      <c r="MHZ748" s="86"/>
      <c r="MIA748" s="86"/>
      <c r="MIB748" s="86"/>
      <c r="MIC748" s="86"/>
      <c r="MID748" s="86"/>
      <c r="MIE748" s="86"/>
      <c r="MIF748" s="86"/>
      <c r="MIG748" s="86"/>
      <c r="MIH748" s="86"/>
      <c r="MII748" s="86"/>
      <c r="MIJ748" s="86"/>
      <c r="MIK748" s="86"/>
      <c r="MIL748" s="86"/>
      <c r="MIM748" s="86"/>
      <c r="MIN748" s="86"/>
      <c r="MIO748" s="86"/>
      <c r="MIP748" s="86"/>
      <c r="MIQ748" s="86"/>
      <c r="MIR748" s="86"/>
      <c r="MIS748" s="86"/>
      <c r="MIT748" s="86"/>
      <c r="MIU748" s="86"/>
      <c r="MIV748" s="86"/>
      <c r="MIW748" s="86"/>
      <c r="MIX748" s="86"/>
      <c r="MIY748" s="86"/>
      <c r="MIZ748" s="86"/>
      <c r="MJA748" s="86"/>
      <c r="MJB748" s="86"/>
      <c r="MJC748" s="86"/>
      <c r="MJD748" s="86"/>
      <c r="MJE748" s="86"/>
      <c r="MJF748" s="86"/>
      <c r="MJG748" s="86"/>
      <c r="MJH748" s="86"/>
      <c r="MJI748" s="86"/>
      <c r="MJJ748" s="86"/>
      <c r="MJK748" s="86"/>
      <c r="MJL748" s="86"/>
      <c r="MJM748" s="86"/>
      <c r="MJN748" s="86"/>
      <c r="MJO748" s="86"/>
      <c r="MJP748" s="86"/>
      <c r="MJQ748" s="86"/>
      <c r="MJR748" s="86"/>
      <c r="MJS748" s="86"/>
      <c r="MJT748" s="86"/>
      <c r="MJU748" s="86"/>
      <c r="MJV748" s="86"/>
      <c r="MJW748" s="86"/>
      <c r="MJX748" s="86"/>
      <c r="MJY748" s="86"/>
      <c r="MJZ748" s="86"/>
      <c r="MKA748" s="86"/>
      <c r="MKB748" s="86"/>
      <c r="MKC748" s="86"/>
      <c r="MKD748" s="86"/>
      <c r="MKE748" s="86"/>
      <c r="MKF748" s="86"/>
      <c r="MKG748" s="86"/>
      <c r="MKH748" s="86"/>
      <c r="MKI748" s="86"/>
      <c r="MKJ748" s="86"/>
      <c r="MKK748" s="86"/>
      <c r="MKL748" s="86"/>
      <c r="MKM748" s="86"/>
      <c r="MKN748" s="86"/>
      <c r="MKO748" s="86"/>
      <c r="MKP748" s="86"/>
      <c r="MKQ748" s="86"/>
      <c r="MKR748" s="86"/>
      <c r="MKS748" s="86"/>
      <c r="MKT748" s="86"/>
      <c r="MKU748" s="86"/>
      <c r="MKV748" s="86"/>
      <c r="MKW748" s="86"/>
      <c r="MKX748" s="86"/>
      <c r="MKY748" s="86"/>
      <c r="MKZ748" s="86"/>
      <c r="MLA748" s="86"/>
      <c r="MLB748" s="86"/>
      <c r="MLC748" s="86"/>
      <c r="MLD748" s="86"/>
      <c r="MLE748" s="86"/>
      <c r="MLF748" s="86"/>
      <c r="MLG748" s="86"/>
      <c r="MLH748" s="86"/>
      <c r="MLI748" s="86"/>
      <c r="MLJ748" s="86"/>
      <c r="MLK748" s="86"/>
      <c r="MLL748" s="86"/>
      <c r="MLM748" s="86"/>
      <c r="MLN748" s="86"/>
      <c r="MLO748" s="86"/>
      <c r="MLP748" s="86"/>
      <c r="MLQ748" s="86"/>
      <c r="MLR748" s="86"/>
      <c r="MLS748" s="86"/>
      <c r="MLT748" s="86"/>
      <c r="MLU748" s="86"/>
      <c r="MLV748" s="86"/>
      <c r="MLW748" s="86"/>
      <c r="MLX748" s="86"/>
      <c r="MLY748" s="86"/>
      <c r="MLZ748" s="86"/>
      <c r="MMA748" s="86"/>
      <c r="MMB748" s="86"/>
      <c r="MMC748" s="86"/>
      <c r="MMD748" s="86"/>
      <c r="MME748" s="86"/>
      <c r="MMF748" s="86"/>
      <c r="MMG748" s="86"/>
      <c r="MMH748" s="86"/>
      <c r="MMI748" s="86"/>
      <c r="MMJ748" s="86"/>
      <c r="MMK748" s="86"/>
      <c r="MML748" s="86"/>
      <c r="MMM748" s="86"/>
      <c r="MMN748" s="86"/>
      <c r="MMO748" s="86"/>
      <c r="MMP748" s="86"/>
      <c r="MMQ748" s="86"/>
      <c r="MMR748" s="86"/>
      <c r="MMS748" s="86"/>
      <c r="MMT748" s="86"/>
      <c r="MMU748" s="86"/>
      <c r="MMV748" s="86"/>
      <c r="MMW748" s="86"/>
      <c r="MMX748" s="86"/>
      <c r="MMY748" s="86"/>
      <c r="MMZ748" s="86"/>
      <c r="MNA748" s="86"/>
      <c r="MNB748" s="86"/>
      <c r="MNC748" s="86"/>
      <c r="MND748" s="86"/>
      <c r="MNE748" s="86"/>
      <c r="MNF748" s="86"/>
      <c r="MNG748" s="86"/>
      <c r="MNH748" s="86"/>
      <c r="MNI748" s="86"/>
      <c r="MNJ748" s="86"/>
      <c r="MNK748" s="86"/>
      <c r="MNL748" s="86"/>
      <c r="MNM748" s="86"/>
      <c r="MNN748" s="86"/>
      <c r="MNO748" s="86"/>
      <c r="MNP748" s="86"/>
      <c r="MNQ748" s="86"/>
      <c r="MNR748" s="86"/>
      <c r="MNS748" s="86"/>
      <c r="MNT748" s="86"/>
      <c r="MNU748" s="86"/>
      <c r="MNV748" s="86"/>
      <c r="MNW748" s="86"/>
      <c r="MNX748" s="86"/>
      <c r="MNY748" s="86"/>
      <c r="MNZ748" s="86"/>
      <c r="MOA748" s="86"/>
      <c r="MOB748" s="86"/>
      <c r="MOC748" s="86"/>
      <c r="MOD748" s="86"/>
      <c r="MOE748" s="86"/>
      <c r="MOF748" s="86"/>
      <c r="MOG748" s="86"/>
      <c r="MOH748" s="86"/>
      <c r="MOI748" s="86"/>
      <c r="MOJ748" s="86"/>
      <c r="MOK748" s="86"/>
      <c r="MOL748" s="86"/>
      <c r="MOM748" s="86"/>
      <c r="MON748" s="86"/>
      <c r="MOO748" s="86"/>
      <c r="MOP748" s="86"/>
      <c r="MOQ748" s="86"/>
      <c r="MOR748" s="86"/>
      <c r="MOS748" s="86"/>
      <c r="MOT748" s="86"/>
      <c r="MOU748" s="86"/>
      <c r="MOV748" s="86"/>
      <c r="MOW748" s="86"/>
      <c r="MOX748" s="86"/>
      <c r="MOY748" s="86"/>
      <c r="MOZ748" s="86"/>
      <c r="MPA748" s="86"/>
      <c r="MPB748" s="86"/>
      <c r="MPC748" s="86"/>
      <c r="MPD748" s="86"/>
      <c r="MPE748" s="86"/>
      <c r="MPF748" s="86"/>
      <c r="MPG748" s="86"/>
      <c r="MPH748" s="86"/>
      <c r="MPI748" s="86"/>
      <c r="MPJ748" s="86"/>
      <c r="MPK748" s="86"/>
      <c r="MPL748" s="86"/>
      <c r="MPM748" s="86"/>
      <c r="MPN748" s="86"/>
      <c r="MPO748" s="86"/>
      <c r="MPP748" s="86"/>
      <c r="MPQ748" s="86"/>
      <c r="MPR748" s="86"/>
      <c r="MPS748" s="86"/>
      <c r="MPT748" s="86"/>
      <c r="MPU748" s="86"/>
      <c r="MPV748" s="86"/>
      <c r="MPW748" s="86"/>
      <c r="MPX748" s="86"/>
      <c r="MPY748" s="86"/>
      <c r="MPZ748" s="86"/>
      <c r="MQA748" s="86"/>
      <c r="MQB748" s="86"/>
      <c r="MQC748" s="86"/>
      <c r="MQD748" s="86"/>
      <c r="MQE748" s="86"/>
      <c r="MQF748" s="86"/>
      <c r="MQG748" s="86"/>
      <c r="MQH748" s="86"/>
      <c r="MQI748" s="86"/>
      <c r="MQJ748" s="86"/>
      <c r="MQK748" s="86"/>
      <c r="MQL748" s="86"/>
      <c r="MQM748" s="86"/>
      <c r="MQN748" s="86"/>
      <c r="MQO748" s="86"/>
      <c r="MQP748" s="86"/>
      <c r="MQQ748" s="86"/>
      <c r="MQR748" s="86"/>
      <c r="MQS748" s="86"/>
      <c r="MQT748" s="86"/>
      <c r="MQU748" s="86"/>
      <c r="MQV748" s="86"/>
      <c r="MQW748" s="86"/>
      <c r="MQX748" s="86"/>
      <c r="MQY748" s="86"/>
      <c r="MQZ748" s="86"/>
      <c r="MRA748" s="86"/>
      <c r="MRB748" s="86"/>
      <c r="MRC748" s="86"/>
      <c r="MRD748" s="86"/>
      <c r="MRE748" s="86"/>
      <c r="MRF748" s="86"/>
      <c r="MRG748" s="86"/>
      <c r="MRH748" s="86"/>
      <c r="MRI748" s="86"/>
      <c r="MRJ748" s="86"/>
      <c r="MRK748" s="86"/>
      <c r="MRL748" s="86"/>
      <c r="MRM748" s="86"/>
      <c r="MRN748" s="86"/>
      <c r="MRO748" s="86"/>
      <c r="MRP748" s="86"/>
      <c r="MRQ748" s="86"/>
      <c r="MRR748" s="86"/>
      <c r="MRS748" s="86"/>
      <c r="MRT748" s="86"/>
      <c r="MRU748" s="86"/>
      <c r="MRV748" s="86"/>
      <c r="MRW748" s="86"/>
      <c r="MRX748" s="86"/>
      <c r="MRY748" s="86"/>
      <c r="MRZ748" s="86"/>
      <c r="MSA748" s="86"/>
      <c r="MSB748" s="86"/>
      <c r="MSC748" s="86"/>
      <c r="MSD748" s="86"/>
      <c r="MSE748" s="86"/>
      <c r="MSF748" s="86"/>
      <c r="MSG748" s="86"/>
      <c r="MSH748" s="86"/>
      <c r="MSI748" s="86"/>
      <c r="MSJ748" s="86"/>
      <c r="MSK748" s="86"/>
      <c r="MSL748" s="86"/>
      <c r="MSM748" s="86"/>
      <c r="MSN748" s="86"/>
      <c r="MSO748" s="86"/>
      <c r="MSP748" s="86"/>
      <c r="MSQ748" s="86"/>
      <c r="MSR748" s="86"/>
      <c r="MSS748" s="86"/>
      <c r="MST748" s="86"/>
      <c r="MSU748" s="86"/>
      <c r="MSV748" s="86"/>
      <c r="MSW748" s="86"/>
      <c r="MSX748" s="86"/>
      <c r="MSY748" s="86"/>
      <c r="MSZ748" s="86"/>
      <c r="MTA748" s="86"/>
      <c r="MTB748" s="86"/>
      <c r="MTC748" s="86"/>
      <c r="MTD748" s="86"/>
      <c r="MTE748" s="86"/>
      <c r="MTF748" s="86"/>
      <c r="MTG748" s="86"/>
      <c r="MTH748" s="86"/>
      <c r="MTI748" s="86"/>
      <c r="MTJ748" s="86"/>
      <c r="MTK748" s="86"/>
      <c r="MTL748" s="86"/>
      <c r="MTM748" s="86"/>
      <c r="MTN748" s="86"/>
      <c r="MTO748" s="86"/>
      <c r="MTP748" s="86"/>
      <c r="MTQ748" s="86"/>
      <c r="MTR748" s="86"/>
      <c r="MTS748" s="86"/>
      <c r="MTT748" s="86"/>
      <c r="MTU748" s="86"/>
      <c r="MTV748" s="86"/>
      <c r="MTW748" s="86"/>
      <c r="MTX748" s="86"/>
      <c r="MTY748" s="86"/>
      <c r="MTZ748" s="86"/>
      <c r="MUA748" s="86"/>
      <c r="MUB748" s="86"/>
      <c r="MUC748" s="86"/>
      <c r="MUD748" s="86"/>
      <c r="MUE748" s="86"/>
      <c r="MUF748" s="86"/>
      <c r="MUG748" s="86"/>
      <c r="MUH748" s="86"/>
      <c r="MUI748" s="86"/>
      <c r="MUJ748" s="86"/>
      <c r="MUK748" s="86"/>
      <c r="MUL748" s="86"/>
      <c r="MUM748" s="86"/>
      <c r="MUN748" s="86"/>
      <c r="MUO748" s="86"/>
      <c r="MUP748" s="86"/>
      <c r="MUQ748" s="86"/>
      <c r="MUR748" s="86"/>
      <c r="MUS748" s="86"/>
      <c r="MUT748" s="86"/>
      <c r="MUU748" s="86"/>
      <c r="MUV748" s="86"/>
      <c r="MUW748" s="86"/>
      <c r="MUX748" s="86"/>
      <c r="MUY748" s="86"/>
      <c r="MUZ748" s="86"/>
      <c r="MVA748" s="86"/>
      <c r="MVB748" s="86"/>
      <c r="MVC748" s="86"/>
      <c r="MVD748" s="86"/>
      <c r="MVE748" s="86"/>
      <c r="MVF748" s="86"/>
      <c r="MVG748" s="86"/>
      <c r="MVH748" s="86"/>
      <c r="MVI748" s="86"/>
      <c r="MVJ748" s="86"/>
      <c r="MVK748" s="86"/>
      <c r="MVL748" s="86"/>
      <c r="MVM748" s="86"/>
      <c r="MVN748" s="86"/>
      <c r="MVO748" s="86"/>
      <c r="MVP748" s="86"/>
      <c r="MVQ748" s="86"/>
      <c r="MVR748" s="86"/>
      <c r="MVS748" s="86"/>
      <c r="MVT748" s="86"/>
      <c r="MVU748" s="86"/>
      <c r="MVV748" s="86"/>
      <c r="MVW748" s="86"/>
      <c r="MVX748" s="86"/>
      <c r="MVY748" s="86"/>
      <c r="MVZ748" s="86"/>
      <c r="MWA748" s="86"/>
      <c r="MWB748" s="86"/>
      <c r="MWC748" s="86"/>
      <c r="MWD748" s="86"/>
      <c r="MWE748" s="86"/>
      <c r="MWF748" s="86"/>
      <c r="MWG748" s="86"/>
      <c r="MWH748" s="86"/>
      <c r="MWI748" s="86"/>
      <c r="MWJ748" s="86"/>
      <c r="MWK748" s="86"/>
      <c r="MWL748" s="86"/>
      <c r="MWM748" s="86"/>
      <c r="MWN748" s="86"/>
      <c r="MWO748" s="86"/>
      <c r="MWP748" s="86"/>
      <c r="MWQ748" s="86"/>
      <c r="MWR748" s="86"/>
      <c r="MWS748" s="86"/>
      <c r="MWT748" s="86"/>
      <c r="MWU748" s="86"/>
      <c r="MWV748" s="86"/>
      <c r="MWW748" s="86"/>
      <c r="MWX748" s="86"/>
      <c r="MWY748" s="86"/>
      <c r="MWZ748" s="86"/>
      <c r="MXA748" s="86"/>
      <c r="MXB748" s="86"/>
      <c r="MXC748" s="86"/>
      <c r="MXD748" s="86"/>
      <c r="MXE748" s="86"/>
      <c r="MXF748" s="86"/>
      <c r="MXG748" s="86"/>
      <c r="MXH748" s="86"/>
      <c r="MXI748" s="86"/>
      <c r="MXJ748" s="86"/>
      <c r="MXK748" s="86"/>
      <c r="MXL748" s="86"/>
      <c r="MXM748" s="86"/>
      <c r="MXN748" s="86"/>
      <c r="MXO748" s="86"/>
      <c r="MXP748" s="86"/>
      <c r="MXQ748" s="86"/>
      <c r="MXR748" s="86"/>
      <c r="MXS748" s="86"/>
      <c r="MXT748" s="86"/>
      <c r="MXU748" s="86"/>
      <c r="MXV748" s="86"/>
      <c r="MXW748" s="86"/>
      <c r="MXX748" s="86"/>
      <c r="MXY748" s="86"/>
      <c r="MXZ748" s="86"/>
      <c r="MYA748" s="86"/>
      <c r="MYB748" s="86"/>
      <c r="MYC748" s="86"/>
      <c r="MYD748" s="86"/>
      <c r="MYE748" s="86"/>
      <c r="MYF748" s="86"/>
      <c r="MYG748" s="86"/>
      <c r="MYH748" s="86"/>
      <c r="MYI748" s="86"/>
      <c r="MYJ748" s="86"/>
      <c r="MYK748" s="86"/>
      <c r="MYL748" s="86"/>
      <c r="MYM748" s="86"/>
      <c r="MYN748" s="86"/>
      <c r="MYO748" s="86"/>
      <c r="MYP748" s="86"/>
      <c r="MYQ748" s="86"/>
      <c r="MYR748" s="86"/>
      <c r="MYS748" s="86"/>
      <c r="MYT748" s="86"/>
      <c r="MYU748" s="86"/>
      <c r="MYV748" s="86"/>
      <c r="MYW748" s="86"/>
      <c r="MYX748" s="86"/>
      <c r="MYY748" s="86"/>
      <c r="MYZ748" s="86"/>
      <c r="MZA748" s="86"/>
      <c r="MZB748" s="86"/>
      <c r="MZC748" s="86"/>
      <c r="MZD748" s="86"/>
      <c r="MZE748" s="86"/>
      <c r="MZF748" s="86"/>
      <c r="MZG748" s="86"/>
      <c r="MZH748" s="86"/>
      <c r="MZI748" s="86"/>
      <c r="MZJ748" s="86"/>
      <c r="MZK748" s="86"/>
      <c r="MZL748" s="86"/>
      <c r="MZM748" s="86"/>
      <c r="MZN748" s="86"/>
      <c r="MZO748" s="86"/>
      <c r="MZP748" s="86"/>
      <c r="MZQ748" s="86"/>
      <c r="MZR748" s="86"/>
      <c r="MZS748" s="86"/>
      <c r="MZT748" s="86"/>
      <c r="MZU748" s="86"/>
      <c r="MZV748" s="86"/>
      <c r="MZW748" s="86"/>
      <c r="MZX748" s="86"/>
      <c r="MZY748" s="86"/>
      <c r="MZZ748" s="86"/>
      <c r="NAA748" s="86"/>
      <c r="NAB748" s="86"/>
      <c r="NAC748" s="86"/>
      <c r="NAD748" s="86"/>
      <c r="NAE748" s="86"/>
      <c r="NAF748" s="86"/>
      <c r="NAG748" s="86"/>
      <c r="NAH748" s="86"/>
      <c r="NAI748" s="86"/>
      <c r="NAJ748" s="86"/>
      <c r="NAK748" s="86"/>
      <c r="NAL748" s="86"/>
      <c r="NAM748" s="86"/>
      <c r="NAN748" s="86"/>
      <c r="NAO748" s="86"/>
      <c r="NAP748" s="86"/>
      <c r="NAQ748" s="86"/>
      <c r="NAR748" s="86"/>
      <c r="NAS748" s="86"/>
      <c r="NAT748" s="86"/>
      <c r="NAU748" s="86"/>
      <c r="NAV748" s="86"/>
      <c r="NAW748" s="86"/>
      <c r="NAX748" s="86"/>
      <c r="NAY748" s="86"/>
      <c r="NAZ748" s="86"/>
      <c r="NBA748" s="86"/>
      <c r="NBB748" s="86"/>
      <c r="NBC748" s="86"/>
      <c r="NBD748" s="86"/>
      <c r="NBE748" s="86"/>
      <c r="NBF748" s="86"/>
      <c r="NBG748" s="86"/>
      <c r="NBH748" s="86"/>
      <c r="NBI748" s="86"/>
      <c r="NBJ748" s="86"/>
      <c r="NBK748" s="86"/>
      <c r="NBL748" s="86"/>
      <c r="NBM748" s="86"/>
      <c r="NBN748" s="86"/>
      <c r="NBO748" s="86"/>
      <c r="NBP748" s="86"/>
      <c r="NBQ748" s="86"/>
      <c r="NBR748" s="86"/>
      <c r="NBS748" s="86"/>
      <c r="NBT748" s="86"/>
      <c r="NBU748" s="86"/>
      <c r="NBV748" s="86"/>
      <c r="NBW748" s="86"/>
      <c r="NBX748" s="86"/>
      <c r="NBY748" s="86"/>
      <c r="NBZ748" s="86"/>
      <c r="NCA748" s="86"/>
      <c r="NCB748" s="86"/>
      <c r="NCC748" s="86"/>
      <c r="NCD748" s="86"/>
      <c r="NCE748" s="86"/>
      <c r="NCF748" s="86"/>
      <c r="NCG748" s="86"/>
      <c r="NCH748" s="86"/>
      <c r="NCI748" s="86"/>
      <c r="NCJ748" s="86"/>
      <c r="NCK748" s="86"/>
      <c r="NCL748" s="86"/>
      <c r="NCM748" s="86"/>
      <c r="NCN748" s="86"/>
      <c r="NCO748" s="86"/>
      <c r="NCP748" s="86"/>
      <c r="NCQ748" s="86"/>
      <c r="NCR748" s="86"/>
      <c r="NCS748" s="86"/>
      <c r="NCT748" s="86"/>
      <c r="NCU748" s="86"/>
      <c r="NCV748" s="86"/>
      <c r="NCW748" s="86"/>
      <c r="NCX748" s="86"/>
      <c r="NCY748" s="86"/>
      <c r="NCZ748" s="86"/>
      <c r="NDA748" s="86"/>
      <c r="NDB748" s="86"/>
      <c r="NDC748" s="86"/>
      <c r="NDD748" s="86"/>
      <c r="NDE748" s="86"/>
      <c r="NDF748" s="86"/>
      <c r="NDG748" s="86"/>
      <c r="NDH748" s="86"/>
      <c r="NDI748" s="86"/>
      <c r="NDJ748" s="86"/>
      <c r="NDK748" s="86"/>
      <c r="NDL748" s="86"/>
      <c r="NDM748" s="86"/>
      <c r="NDN748" s="86"/>
      <c r="NDO748" s="86"/>
      <c r="NDP748" s="86"/>
      <c r="NDQ748" s="86"/>
      <c r="NDR748" s="86"/>
      <c r="NDS748" s="86"/>
      <c r="NDT748" s="86"/>
      <c r="NDU748" s="86"/>
      <c r="NDV748" s="86"/>
      <c r="NDW748" s="86"/>
      <c r="NDX748" s="86"/>
      <c r="NDY748" s="86"/>
      <c r="NDZ748" s="86"/>
      <c r="NEA748" s="86"/>
      <c r="NEB748" s="86"/>
      <c r="NEC748" s="86"/>
      <c r="NED748" s="86"/>
      <c r="NEE748" s="86"/>
      <c r="NEF748" s="86"/>
      <c r="NEG748" s="86"/>
      <c r="NEH748" s="86"/>
      <c r="NEI748" s="86"/>
      <c r="NEJ748" s="86"/>
      <c r="NEK748" s="86"/>
      <c r="NEL748" s="86"/>
      <c r="NEM748" s="86"/>
      <c r="NEN748" s="86"/>
      <c r="NEO748" s="86"/>
      <c r="NEP748" s="86"/>
      <c r="NEQ748" s="86"/>
      <c r="NER748" s="86"/>
      <c r="NES748" s="86"/>
      <c r="NET748" s="86"/>
      <c r="NEU748" s="86"/>
      <c r="NEV748" s="86"/>
      <c r="NEW748" s="86"/>
      <c r="NEX748" s="86"/>
      <c r="NEY748" s="86"/>
      <c r="NEZ748" s="86"/>
      <c r="NFA748" s="86"/>
      <c r="NFB748" s="86"/>
      <c r="NFC748" s="86"/>
      <c r="NFD748" s="86"/>
      <c r="NFE748" s="86"/>
      <c r="NFF748" s="86"/>
      <c r="NFG748" s="86"/>
      <c r="NFH748" s="86"/>
      <c r="NFI748" s="86"/>
      <c r="NFJ748" s="86"/>
      <c r="NFK748" s="86"/>
      <c r="NFL748" s="86"/>
      <c r="NFM748" s="86"/>
      <c r="NFN748" s="86"/>
      <c r="NFO748" s="86"/>
      <c r="NFP748" s="86"/>
      <c r="NFQ748" s="86"/>
      <c r="NFR748" s="86"/>
      <c r="NFS748" s="86"/>
      <c r="NFT748" s="86"/>
      <c r="NFU748" s="86"/>
      <c r="NFV748" s="86"/>
      <c r="NFW748" s="86"/>
      <c r="NFX748" s="86"/>
      <c r="NFY748" s="86"/>
      <c r="NFZ748" s="86"/>
      <c r="NGA748" s="86"/>
      <c r="NGB748" s="86"/>
      <c r="NGC748" s="86"/>
      <c r="NGD748" s="86"/>
      <c r="NGE748" s="86"/>
      <c r="NGF748" s="86"/>
      <c r="NGG748" s="86"/>
      <c r="NGH748" s="86"/>
      <c r="NGI748" s="86"/>
      <c r="NGJ748" s="86"/>
      <c r="NGK748" s="86"/>
      <c r="NGL748" s="86"/>
      <c r="NGM748" s="86"/>
      <c r="NGN748" s="86"/>
      <c r="NGO748" s="86"/>
      <c r="NGP748" s="86"/>
      <c r="NGQ748" s="86"/>
      <c r="NGR748" s="86"/>
      <c r="NGS748" s="86"/>
      <c r="NGT748" s="86"/>
      <c r="NGU748" s="86"/>
      <c r="NGV748" s="86"/>
      <c r="NGW748" s="86"/>
      <c r="NGX748" s="86"/>
      <c r="NGY748" s="86"/>
      <c r="NGZ748" s="86"/>
      <c r="NHA748" s="86"/>
      <c r="NHB748" s="86"/>
      <c r="NHC748" s="86"/>
      <c r="NHD748" s="86"/>
      <c r="NHE748" s="86"/>
      <c r="NHF748" s="86"/>
      <c r="NHG748" s="86"/>
      <c r="NHH748" s="86"/>
      <c r="NHI748" s="86"/>
      <c r="NHJ748" s="86"/>
      <c r="NHK748" s="86"/>
      <c r="NHL748" s="86"/>
      <c r="NHM748" s="86"/>
      <c r="NHN748" s="86"/>
      <c r="NHO748" s="86"/>
      <c r="NHP748" s="86"/>
      <c r="NHQ748" s="86"/>
      <c r="NHR748" s="86"/>
      <c r="NHS748" s="86"/>
      <c r="NHT748" s="86"/>
      <c r="NHU748" s="86"/>
      <c r="NHV748" s="86"/>
      <c r="NHW748" s="86"/>
      <c r="NHX748" s="86"/>
      <c r="NHY748" s="86"/>
      <c r="NHZ748" s="86"/>
      <c r="NIA748" s="86"/>
      <c r="NIB748" s="86"/>
      <c r="NIC748" s="86"/>
      <c r="NID748" s="86"/>
      <c r="NIE748" s="86"/>
      <c r="NIF748" s="86"/>
      <c r="NIG748" s="86"/>
      <c r="NIH748" s="86"/>
      <c r="NII748" s="86"/>
      <c r="NIJ748" s="86"/>
      <c r="NIK748" s="86"/>
      <c r="NIL748" s="86"/>
      <c r="NIM748" s="86"/>
      <c r="NIN748" s="86"/>
      <c r="NIO748" s="86"/>
      <c r="NIP748" s="86"/>
      <c r="NIQ748" s="86"/>
      <c r="NIR748" s="86"/>
      <c r="NIS748" s="86"/>
      <c r="NIT748" s="86"/>
      <c r="NIU748" s="86"/>
      <c r="NIV748" s="86"/>
      <c r="NIW748" s="86"/>
      <c r="NIX748" s="86"/>
      <c r="NIY748" s="86"/>
      <c r="NIZ748" s="86"/>
      <c r="NJA748" s="86"/>
      <c r="NJB748" s="86"/>
      <c r="NJC748" s="86"/>
      <c r="NJD748" s="86"/>
      <c r="NJE748" s="86"/>
      <c r="NJF748" s="86"/>
      <c r="NJG748" s="86"/>
      <c r="NJH748" s="86"/>
      <c r="NJI748" s="86"/>
      <c r="NJJ748" s="86"/>
      <c r="NJK748" s="86"/>
      <c r="NJL748" s="86"/>
      <c r="NJM748" s="86"/>
      <c r="NJN748" s="86"/>
      <c r="NJO748" s="86"/>
      <c r="NJP748" s="86"/>
      <c r="NJQ748" s="86"/>
      <c r="NJR748" s="86"/>
      <c r="NJS748" s="86"/>
      <c r="NJT748" s="86"/>
      <c r="NJU748" s="86"/>
      <c r="NJV748" s="86"/>
      <c r="NJW748" s="86"/>
      <c r="NJX748" s="86"/>
      <c r="NJY748" s="86"/>
      <c r="NJZ748" s="86"/>
      <c r="NKA748" s="86"/>
      <c r="NKB748" s="86"/>
      <c r="NKC748" s="86"/>
      <c r="NKD748" s="86"/>
      <c r="NKE748" s="86"/>
      <c r="NKF748" s="86"/>
      <c r="NKG748" s="86"/>
      <c r="NKH748" s="86"/>
      <c r="NKI748" s="86"/>
      <c r="NKJ748" s="86"/>
      <c r="NKK748" s="86"/>
      <c r="NKL748" s="86"/>
      <c r="NKM748" s="86"/>
      <c r="NKN748" s="86"/>
      <c r="NKO748" s="86"/>
      <c r="NKP748" s="86"/>
      <c r="NKQ748" s="86"/>
      <c r="NKR748" s="86"/>
      <c r="NKS748" s="86"/>
      <c r="NKT748" s="86"/>
      <c r="NKU748" s="86"/>
      <c r="NKV748" s="86"/>
      <c r="NKW748" s="86"/>
      <c r="NKX748" s="86"/>
      <c r="NKY748" s="86"/>
      <c r="NKZ748" s="86"/>
      <c r="NLA748" s="86"/>
      <c r="NLB748" s="86"/>
      <c r="NLC748" s="86"/>
      <c r="NLD748" s="86"/>
      <c r="NLE748" s="86"/>
      <c r="NLF748" s="86"/>
      <c r="NLG748" s="86"/>
      <c r="NLH748" s="86"/>
      <c r="NLI748" s="86"/>
      <c r="NLJ748" s="86"/>
      <c r="NLK748" s="86"/>
      <c r="NLL748" s="86"/>
      <c r="NLM748" s="86"/>
      <c r="NLN748" s="86"/>
      <c r="NLO748" s="86"/>
      <c r="NLP748" s="86"/>
      <c r="NLQ748" s="86"/>
      <c r="NLR748" s="86"/>
      <c r="NLS748" s="86"/>
      <c r="NLT748" s="86"/>
      <c r="NLU748" s="86"/>
      <c r="NLV748" s="86"/>
      <c r="NLW748" s="86"/>
      <c r="NLX748" s="86"/>
      <c r="NLY748" s="86"/>
      <c r="NLZ748" s="86"/>
      <c r="NMA748" s="86"/>
      <c r="NMB748" s="86"/>
      <c r="NMC748" s="86"/>
      <c r="NMD748" s="86"/>
      <c r="NME748" s="86"/>
      <c r="NMF748" s="86"/>
      <c r="NMG748" s="86"/>
      <c r="NMH748" s="86"/>
      <c r="NMI748" s="86"/>
      <c r="NMJ748" s="86"/>
      <c r="NMK748" s="86"/>
      <c r="NML748" s="86"/>
      <c r="NMM748" s="86"/>
      <c r="NMN748" s="86"/>
      <c r="NMO748" s="86"/>
      <c r="NMP748" s="86"/>
      <c r="NMQ748" s="86"/>
      <c r="NMR748" s="86"/>
      <c r="NMS748" s="86"/>
      <c r="NMT748" s="86"/>
      <c r="NMU748" s="86"/>
      <c r="NMV748" s="86"/>
      <c r="NMW748" s="86"/>
      <c r="NMX748" s="86"/>
      <c r="NMY748" s="86"/>
      <c r="NMZ748" s="86"/>
      <c r="NNA748" s="86"/>
      <c r="NNB748" s="86"/>
      <c r="NNC748" s="86"/>
      <c r="NND748" s="86"/>
      <c r="NNE748" s="86"/>
      <c r="NNF748" s="86"/>
      <c r="NNG748" s="86"/>
      <c r="NNH748" s="86"/>
      <c r="NNI748" s="86"/>
      <c r="NNJ748" s="86"/>
      <c r="NNK748" s="86"/>
      <c r="NNL748" s="86"/>
      <c r="NNM748" s="86"/>
      <c r="NNN748" s="86"/>
      <c r="NNO748" s="86"/>
      <c r="NNP748" s="86"/>
      <c r="NNQ748" s="86"/>
      <c r="NNR748" s="86"/>
      <c r="NNS748" s="86"/>
      <c r="NNT748" s="86"/>
      <c r="NNU748" s="86"/>
      <c r="NNV748" s="86"/>
      <c r="NNW748" s="86"/>
      <c r="NNX748" s="86"/>
      <c r="NNY748" s="86"/>
      <c r="NNZ748" s="86"/>
      <c r="NOA748" s="86"/>
      <c r="NOB748" s="86"/>
      <c r="NOC748" s="86"/>
      <c r="NOD748" s="86"/>
      <c r="NOE748" s="86"/>
      <c r="NOF748" s="86"/>
      <c r="NOG748" s="86"/>
      <c r="NOH748" s="86"/>
      <c r="NOI748" s="86"/>
      <c r="NOJ748" s="86"/>
      <c r="NOK748" s="86"/>
      <c r="NOL748" s="86"/>
      <c r="NOM748" s="86"/>
      <c r="NON748" s="86"/>
      <c r="NOO748" s="86"/>
      <c r="NOP748" s="86"/>
      <c r="NOQ748" s="86"/>
      <c r="NOR748" s="86"/>
      <c r="NOS748" s="86"/>
      <c r="NOT748" s="86"/>
      <c r="NOU748" s="86"/>
      <c r="NOV748" s="86"/>
      <c r="NOW748" s="86"/>
      <c r="NOX748" s="86"/>
      <c r="NOY748" s="86"/>
      <c r="NOZ748" s="86"/>
      <c r="NPA748" s="86"/>
      <c r="NPB748" s="86"/>
      <c r="NPC748" s="86"/>
      <c r="NPD748" s="86"/>
      <c r="NPE748" s="86"/>
      <c r="NPF748" s="86"/>
      <c r="NPG748" s="86"/>
      <c r="NPH748" s="86"/>
      <c r="NPI748" s="86"/>
      <c r="NPJ748" s="86"/>
      <c r="NPK748" s="86"/>
      <c r="NPL748" s="86"/>
      <c r="NPM748" s="86"/>
      <c r="NPN748" s="86"/>
      <c r="NPO748" s="86"/>
      <c r="NPP748" s="86"/>
      <c r="NPQ748" s="86"/>
      <c r="NPR748" s="86"/>
      <c r="NPS748" s="86"/>
      <c r="NPT748" s="86"/>
      <c r="NPU748" s="86"/>
      <c r="NPV748" s="86"/>
      <c r="NPW748" s="86"/>
      <c r="NPX748" s="86"/>
      <c r="NPY748" s="86"/>
      <c r="NPZ748" s="86"/>
      <c r="NQA748" s="86"/>
      <c r="NQB748" s="86"/>
      <c r="NQC748" s="86"/>
      <c r="NQD748" s="86"/>
      <c r="NQE748" s="86"/>
      <c r="NQF748" s="86"/>
      <c r="NQG748" s="86"/>
      <c r="NQH748" s="86"/>
      <c r="NQI748" s="86"/>
      <c r="NQJ748" s="86"/>
      <c r="NQK748" s="86"/>
      <c r="NQL748" s="86"/>
      <c r="NQM748" s="86"/>
      <c r="NQN748" s="86"/>
      <c r="NQO748" s="86"/>
      <c r="NQP748" s="86"/>
      <c r="NQQ748" s="86"/>
      <c r="NQR748" s="86"/>
      <c r="NQS748" s="86"/>
      <c r="NQT748" s="86"/>
      <c r="NQU748" s="86"/>
      <c r="NQV748" s="86"/>
      <c r="NQW748" s="86"/>
      <c r="NQX748" s="86"/>
      <c r="NQY748" s="86"/>
      <c r="NQZ748" s="86"/>
      <c r="NRA748" s="86"/>
      <c r="NRB748" s="86"/>
      <c r="NRC748" s="86"/>
      <c r="NRD748" s="86"/>
      <c r="NRE748" s="86"/>
      <c r="NRF748" s="86"/>
      <c r="NRG748" s="86"/>
      <c r="NRH748" s="86"/>
      <c r="NRI748" s="86"/>
      <c r="NRJ748" s="86"/>
      <c r="NRK748" s="86"/>
      <c r="NRL748" s="86"/>
      <c r="NRM748" s="86"/>
      <c r="NRN748" s="86"/>
      <c r="NRO748" s="86"/>
      <c r="NRP748" s="86"/>
      <c r="NRQ748" s="86"/>
      <c r="NRR748" s="86"/>
      <c r="NRS748" s="86"/>
      <c r="NRT748" s="86"/>
      <c r="NRU748" s="86"/>
      <c r="NRV748" s="86"/>
      <c r="NRW748" s="86"/>
      <c r="NRX748" s="86"/>
      <c r="NRY748" s="86"/>
      <c r="NRZ748" s="86"/>
      <c r="NSA748" s="86"/>
      <c r="NSB748" s="86"/>
      <c r="NSC748" s="86"/>
      <c r="NSD748" s="86"/>
      <c r="NSE748" s="86"/>
      <c r="NSF748" s="86"/>
      <c r="NSG748" s="86"/>
      <c r="NSH748" s="86"/>
      <c r="NSI748" s="86"/>
      <c r="NSJ748" s="86"/>
      <c r="NSK748" s="86"/>
      <c r="NSL748" s="86"/>
      <c r="NSM748" s="86"/>
      <c r="NSN748" s="86"/>
      <c r="NSO748" s="86"/>
      <c r="NSP748" s="86"/>
      <c r="NSQ748" s="86"/>
      <c r="NSR748" s="86"/>
      <c r="NSS748" s="86"/>
      <c r="NST748" s="86"/>
      <c r="NSU748" s="86"/>
      <c r="NSV748" s="86"/>
      <c r="NSW748" s="86"/>
      <c r="NSX748" s="86"/>
      <c r="NSY748" s="86"/>
      <c r="NSZ748" s="86"/>
      <c r="NTA748" s="86"/>
      <c r="NTB748" s="86"/>
      <c r="NTC748" s="86"/>
      <c r="NTD748" s="86"/>
      <c r="NTE748" s="86"/>
      <c r="NTF748" s="86"/>
      <c r="NTG748" s="86"/>
      <c r="NTH748" s="86"/>
      <c r="NTI748" s="86"/>
      <c r="NTJ748" s="86"/>
      <c r="NTK748" s="86"/>
      <c r="NTL748" s="86"/>
      <c r="NTM748" s="86"/>
      <c r="NTN748" s="86"/>
      <c r="NTO748" s="86"/>
      <c r="NTP748" s="86"/>
      <c r="NTQ748" s="86"/>
      <c r="NTR748" s="86"/>
      <c r="NTS748" s="86"/>
      <c r="NTT748" s="86"/>
      <c r="NTU748" s="86"/>
      <c r="NTV748" s="86"/>
      <c r="NTW748" s="86"/>
      <c r="NTX748" s="86"/>
      <c r="NTY748" s="86"/>
      <c r="NTZ748" s="86"/>
      <c r="NUA748" s="86"/>
      <c r="NUB748" s="86"/>
      <c r="NUC748" s="86"/>
      <c r="NUD748" s="86"/>
      <c r="NUE748" s="86"/>
      <c r="NUF748" s="86"/>
      <c r="NUG748" s="86"/>
      <c r="NUH748" s="86"/>
      <c r="NUI748" s="86"/>
      <c r="NUJ748" s="86"/>
      <c r="NUK748" s="86"/>
      <c r="NUL748" s="86"/>
      <c r="NUM748" s="86"/>
      <c r="NUN748" s="86"/>
      <c r="NUO748" s="86"/>
      <c r="NUP748" s="86"/>
      <c r="NUQ748" s="86"/>
      <c r="NUR748" s="86"/>
      <c r="NUS748" s="86"/>
      <c r="NUT748" s="86"/>
      <c r="NUU748" s="86"/>
      <c r="NUV748" s="86"/>
      <c r="NUW748" s="86"/>
      <c r="NUX748" s="86"/>
      <c r="NUY748" s="86"/>
      <c r="NUZ748" s="86"/>
      <c r="NVA748" s="86"/>
      <c r="NVB748" s="86"/>
      <c r="NVC748" s="86"/>
      <c r="NVD748" s="86"/>
      <c r="NVE748" s="86"/>
      <c r="NVF748" s="86"/>
      <c r="NVG748" s="86"/>
      <c r="NVH748" s="86"/>
      <c r="NVI748" s="86"/>
      <c r="NVJ748" s="86"/>
      <c r="NVK748" s="86"/>
      <c r="NVL748" s="86"/>
      <c r="NVM748" s="86"/>
      <c r="NVN748" s="86"/>
      <c r="NVO748" s="86"/>
      <c r="NVP748" s="86"/>
      <c r="NVQ748" s="86"/>
      <c r="NVR748" s="86"/>
      <c r="NVS748" s="86"/>
      <c r="NVT748" s="86"/>
      <c r="NVU748" s="86"/>
      <c r="NVV748" s="86"/>
      <c r="NVW748" s="86"/>
      <c r="NVX748" s="86"/>
      <c r="NVY748" s="86"/>
      <c r="NVZ748" s="86"/>
      <c r="NWA748" s="86"/>
      <c r="NWB748" s="86"/>
      <c r="NWC748" s="86"/>
      <c r="NWD748" s="86"/>
      <c r="NWE748" s="86"/>
      <c r="NWF748" s="86"/>
      <c r="NWG748" s="86"/>
      <c r="NWH748" s="86"/>
      <c r="NWI748" s="86"/>
      <c r="NWJ748" s="86"/>
      <c r="NWK748" s="86"/>
      <c r="NWL748" s="86"/>
      <c r="NWM748" s="86"/>
      <c r="NWN748" s="86"/>
      <c r="NWO748" s="86"/>
      <c r="NWP748" s="86"/>
      <c r="NWQ748" s="86"/>
      <c r="NWR748" s="86"/>
      <c r="NWS748" s="86"/>
      <c r="NWT748" s="86"/>
      <c r="NWU748" s="86"/>
      <c r="NWV748" s="86"/>
      <c r="NWW748" s="86"/>
      <c r="NWX748" s="86"/>
      <c r="NWY748" s="86"/>
      <c r="NWZ748" s="86"/>
      <c r="NXA748" s="86"/>
      <c r="NXB748" s="86"/>
      <c r="NXC748" s="86"/>
      <c r="NXD748" s="86"/>
      <c r="NXE748" s="86"/>
      <c r="NXF748" s="86"/>
      <c r="NXG748" s="86"/>
      <c r="NXH748" s="86"/>
      <c r="NXI748" s="86"/>
      <c r="NXJ748" s="86"/>
      <c r="NXK748" s="86"/>
      <c r="NXL748" s="86"/>
      <c r="NXM748" s="86"/>
      <c r="NXN748" s="86"/>
      <c r="NXO748" s="86"/>
      <c r="NXP748" s="86"/>
      <c r="NXQ748" s="86"/>
      <c r="NXR748" s="86"/>
      <c r="NXS748" s="86"/>
      <c r="NXT748" s="86"/>
      <c r="NXU748" s="86"/>
      <c r="NXV748" s="86"/>
      <c r="NXW748" s="86"/>
      <c r="NXX748" s="86"/>
      <c r="NXY748" s="86"/>
      <c r="NXZ748" s="86"/>
      <c r="NYA748" s="86"/>
      <c r="NYB748" s="86"/>
      <c r="NYC748" s="86"/>
      <c r="NYD748" s="86"/>
      <c r="NYE748" s="86"/>
      <c r="NYF748" s="86"/>
      <c r="NYG748" s="86"/>
      <c r="NYH748" s="86"/>
      <c r="NYI748" s="86"/>
      <c r="NYJ748" s="86"/>
      <c r="NYK748" s="86"/>
      <c r="NYL748" s="86"/>
      <c r="NYM748" s="86"/>
      <c r="NYN748" s="86"/>
      <c r="NYO748" s="86"/>
      <c r="NYP748" s="86"/>
      <c r="NYQ748" s="86"/>
      <c r="NYR748" s="86"/>
      <c r="NYS748" s="86"/>
      <c r="NYT748" s="86"/>
      <c r="NYU748" s="86"/>
      <c r="NYV748" s="86"/>
      <c r="NYW748" s="86"/>
      <c r="NYX748" s="86"/>
      <c r="NYY748" s="86"/>
      <c r="NYZ748" s="86"/>
      <c r="NZA748" s="86"/>
      <c r="NZB748" s="86"/>
      <c r="NZC748" s="86"/>
      <c r="NZD748" s="86"/>
      <c r="NZE748" s="86"/>
      <c r="NZF748" s="86"/>
      <c r="NZG748" s="86"/>
      <c r="NZH748" s="86"/>
      <c r="NZI748" s="86"/>
      <c r="NZJ748" s="86"/>
      <c r="NZK748" s="86"/>
      <c r="NZL748" s="86"/>
      <c r="NZM748" s="86"/>
      <c r="NZN748" s="86"/>
      <c r="NZO748" s="86"/>
      <c r="NZP748" s="86"/>
      <c r="NZQ748" s="86"/>
      <c r="NZR748" s="86"/>
      <c r="NZS748" s="86"/>
      <c r="NZT748" s="86"/>
      <c r="NZU748" s="86"/>
      <c r="NZV748" s="86"/>
      <c r="NZW748" s="86"/>
      <c r="NZX748" s="86"/>
      <c r="NZY748" s="86"/>
      <c r="NZZ748" s="86"/>
      <c r="OAA748" s="86"/>
      <c r="OAB748" s="86"/>
      <c r="OAC748" s="86"/>
      <c r="OAD748" s="86"/>
      <c r="OAE748" s="86"/>
      <c r="OAF748" s="86"/>
      <c r="OAG748" s="86"/>
      <c r="OAH748" s="86"/>
      <c r="OAI748" s="86"/>
      <c r="OAJ748" s="86"/>
      <c r="OAK748" s="86"/>
      <c r="OAL748" s="86"/>
      <c r="OAM748" s="86"/>
      <c r="OAN748" s="86"/>
      <c r="OAO748" s="86"/>
      <c r="OAP748" s="86"/>
      <c r="OAQ748" s="86"/>
      <c r="OAR748" s="86"/>
      <c r="OAS748" s="86"/>
      <c r="OAT748" s="86"/>
      <c r="OAU748" s="86"/>
      <c r="OAV748" s="86"/>
      <c r="OAW748" s="86"/>
      <c r="OAX748" s="86"/>
      <c r="OAY748" s="86"/>
      <c r="OAZ748" s="86"/>
      <c r="OBA748" s="86"/>
      <c r="OBB748" s="86"/>
      <c r="OBC748" s="86"/>
      <c r="OBD748" s="86"/>
      <c r="OBE748" s="86"/>
      <c r="OBF748" s="86"/>
      <c r="OBG748" s="86"/>
      <c r="OBH748" s="86"/>
      <c r="OBI748" s="86"/>
      <c r="OBJ748" s="86"/>
      <c r="OBK748" s="86"/>
      <c r="OBL748" s="86"/>
      <c r="OBM748" s="86"/>
      <c r="OBN748" s="86"/>
      <c r="OBO748" s="86"/>
      <c r="OBP748" s="86"/>
      <c r="OBQ748" s="86"/>
      <c r="OBR748" s="86"/>
      <c r="OBS748" s="86"/>
      <c r="OBT748" s="86"/>
      <c r="OBU748" s="86"/>
      <c r="OBV748" s="86"/>
      <c r="OBW748" s="86"/>
      <c r="OBX748" s="86"/>
      <c r="OBY748" s="86"/>
      <c r="OBZ748" s="86"/>
      <c r="OCA748" s="86"/>
      <c r="OCB748" s="86"/>
      <c r="OCC748" s="86"/>
      <c r="OCD748" s="86"/>
      <c r="OCE748" s="86"/>
      <c r="OCF748" s="86"/>
      <c r="OCG748" s="86"/>
      <c r="OCH748" s="86"/>
      <c r="OCI748" s="86"/>
      <c r="OCJ748" s="86"/>
      <c r="OCK748" s="86"/>
      <c r="OCL748" s="86"/>
      <c r="OCM748" s="86"/>
      <c r="OCN748" s="86"/>
      <c r="OCO748" s="86"/>
      <c r="OCP748" s="86"/>
      <c r="OCQ748" s="86"/>
      <c r="OCR748" s="86"/>
      <c r="OCS748" s="86"/>
      <c r="OCT748" s="86"/>
      <c r="OCU748" s="86"/>
      <c r="OCV748" s="86"/>
      <c r="OCW748" s="86"/>
      <c r="OCX748" s="86"/>
      <c r="OCY748" s="86"/>
      <c r="OCZ748" s="86"/>
      <c r="ODA748" s="86"/>
      <c r="ODB748" s="86"/>
      <c r="ODC748" s="86"/>
      <c r="ODD748" s="86"/>
      <c r="ODE748" s="86"/>
      <c r="ODF748" s="86"/>
      <c r="ODG748" s="86"/>
      <c r="ODH748" s="86"/>
      <c r="ODI748" s="86"/>
      <c r="ODJ748" s="86"/>
      <c r="ODK748" s="86"/>
      <c r="ODL748" s="86"/>
      <c r="ODM748" s="86"/>
      <c r="ODN748" s="86"/>
      <c r="ODO748" s="86"/>
      <c r="ODP748" s="86"/>
      <c r="ODQ748" s="86"/>
      <c r="ODR748" s="86"/>
      <c r="ODS748" s="86"/>
      <c r="ODT748" s="86"/>
      <c r="ODU748" s="86"/>
      <c r="ODV748" s="86"/>
      <c r="ODW748" s="86"/>
      <c r="ODX748" s="86"/>
      <c r="ODY748" s="86"/>
      <c r="ODZ748" s="86"/>
      <c r="OEA748" s="86"/>
      <c r="OEB748" s="86"/>
      <c r="OEC748" s="86"/>
      <c r="OED748" s="86"/>
      <c r="OEE748" s="86"/>
      <c r="OEF748" s="86"/>
      <c r="OEG748" s="86"/>
      <c r="OEH748" s="86"/>
      <c r="OEI748" s="86"/>
      <c r="OEJ748" s="86"/>
      <c r="OEK748" s="86"/>
      <c r="OEL748" s="86"/>
      <c r="OEM748" s="86"/>
      <c r="OEN748" s="86"/>
      <c r="OEO748" s="86"/>
      <c r="OEP748" s="86"/>
      <c r="OEQ748" s="86"/>
      <c r="OER748" s="86"/>
      <c r="OES748" s="86"/>
      <c r="OET748" s="86"/>
      <c r="OEU748" s="86"/>
      <c r="OEV748" s="86"/>
      <c r="OEW748" s="86"/>
      <c r="OEX748" s="86"/>
      <c r="OEY748" s="86"/>
      <c r="OEZ748" s="86"/>
      <c r="OFA748" s="86"/>
      <c r="OFB748" s="86"/>
      <c r="OFC748" s="86"/>
      <c r="OFD748" s="86"/>
      <c r="OFE748" s="86"/>
      <c r="OFF748" s="86"/>
      <c r="OFG748" s="86"/>
      <c r="OFH748" s="86"/>
      <c r="OFI748" s="86"/>
      <c r="OFJ748" s="86"/>
      <c r="OFK748" s="86"/>
      <c r="OFL748" s="86"/>
      <c r="OFM748" s="86"/>
      <c r="OFN748" s="86"/>
      <c r="OFO748" s="86"/>
      <c r="OFP748" s="86"/>
      <c r="OFQ748" s="86"/>
      <c r="OFR748" s="86"/>
      <c r="OFS748" s="86"/>
      <c r="OFT748" s="86"/>
      <c r="OFU748" s="86"/>
      <c r="OFV748" s="86"/>
      <c r="OFW748" s="86"/>
      <c r="OFX748" s="86"/>
      <c r="OFY748" s="86"/>
      <c r="OFZ748" s="86"/>
      <c r="OGA748" s="86"/>
      <c r="OGB748" s="86"/>
      <c r="OGC748" s="86"/>
      <c r="OGD748" s="86"/>
      <c r="OGE748" s="86"/>
      <c r="OGF748" s="86"/>
      <c r="OGG748" s="86"/>
      <c r="OGH748" s="86"/>
      <c r="OGI748" s="86"/>
      <c r="OGJ748" s="86"/>
      <c r="OGK748" s="86"/>
      <c r="OGL748" s="86"/>
      <c r="OGM748" s="86"/>
      <c r="OGN748" s="86"/>
      <c r="OGO748" s="86"/>
      <c r="OGP748" s="86"/>
      <c r="OGQ748" s="86"/>
      <c r="OGR748" s="86"/>
      <c r="OGS748" s="86"/>
      <c r="OGT748" s="86"/>
      <c r="OGU748" s="86"/>
      <c r="OGV748" s="86"/>
      <c r="OGW748" s="86"/>
      <c r="OGX748" s="86"/>
      <c r="OGY748" s="86"/>
      <c r="OGZ748" s="86"/>
      <c r="OHA748" s="86"/>
      <c r="OHB748" s="86"/>
      <c r="OHC748" s="86"/>
      <c r="OHD748" s="86"/>
      <c r="OHE748" s="86"/>
      <c r="OHF748" s="86"/>
      <c r="OHG748" s="86"/>
      <c r="OHH748" s="86"/>
      <c r="OHI748" s="86"/>
      <c r="OHJ748" s="86"/>
      <c r="OHK748" s="86"/>
      <c r="OHL748" s="86"/>
      <c r="OHM748" s="86"/>
      <c r="OHN748" s="86"/>
      <c r="OHO748" s="86"/>
      <c r="OHP748" s="86"/>
      <c r="OHQ748" s="86"/>
      <c r="OHR748" s="86"/>
      <c r="OHS748" s="86"/>
      <c r="OHT748" s="86"/>
      <c r="OHU748" s="86"/>
      <c r="OHV748" s="86"/>
      <c r="OHW748" s="86"/>
      <c r="OHX748" s="86"/>
      <c r="OHY748" s="86"/>
      <c r="OHZ748" s="86"/>
      <c r="OIA748" s="86"/>
      <c r="OIB748" s="86"/>
      <c r="OIC748" s="86"/>
      <c r="OID748" s="86"/>
      <c r="OIE748" s="86"/>
      <c r="OIF748" s="86"/>
      <c r="OIG748" s="86"/>
      <c r="OIH748" s="86"/>
      <c r="OII748" s="86"/>
      <c r="OIJ748" s="86"/>
      <c r="OIK748" s="86"/>
      <c r="OIL748" s="86"/>
      <c r="OIM748" s="86"/>
      <c r="OIN748" s="86"/>
      <c r="OIO748" s="86"/>
      <c r="OIP748" s="86"/>
      <c r="OIQ748" s="86"/>
      <c r="OIR748" s="86"/>
      <c r="OIS748" s="86"/>
      <c r="OIT748" s="86"/>
      <c r="OIU748" s="86"/>
      <c r="OIV748" s="86"/>
      <c r="OIW748" s="86"/>
      <c r="OIX748" s="86"/>
      <c r="OIY748" s="86"/>
      <c r="OIZ748" s="86"/>
      <c r="OJA748" s="86"/>
      <c r="OJB748" s="86"/>
      <c r="OJC748" s="86"/>
      <c r="OJD748" s="86"/>
      <c r="OJE748" s="86"/>
      <c r="OJF748" s="86"/>
      <c r="OJG748" s="86"/>
      <c r="OJH748" s="86"/>
      <c r="OJI748" s="86"/>
      <c r="OJJ748" s="86"/>
      <c r="OJK748" s="86"/>
      <c r="OJL748" s="86"/>
      <c r="OJM748" s="86"/>
      <c r="OJN748" s="86"/>
      <c r="OJO748" s="86"/>
      <c r="OJP748" s="86"/>
      <c r="OJQ748" s="86"/>
      <c r="OJR748" s="86"/>
      <c r="OJS748" s="86"/>
      <c r="OJT748" s="86"/>
      <c r="OJU748" s="86"/>
      <c r="OJV748" s="86"/>
      <c r="OJW748" s="86"/>
      <c r="OJX748" s="86"/>
      <c r="OJY748" s="86"/>
      <c r="OJZ748" s="86"/>
      <c r="OKA748" s="86"/>
      <c r="OKB748" s="86"/>
      <c r="OKC748" s="86"/>
      <c r="OKD748" s="86"/>
      <c r="OKE748" s="86"/>
      <c r="OKF748" s="86"/>
      <c r="OKG748" s="86"/>
      <c r="OKH748" s="86"/>
      <c r="OKI748" s="86"/>
      <c r="OKJ748" s="86"/>
      <c r="OKK748" s="86"/>
      <c r="OKL748" s="86"/>
      <c r="OKM748" s="86"/>
      <c r="OKN748" s="86"/>
      <c r="OKO748" s="86"/>
      <c r="OKP748" s="86"/>
      <c r="OKQ748" s="86"/>
      <c r="OKR748" s="86"/>
      <c r="OKS748" s="86"/>
      <c r="OKT748" s="86"/>
      <c r="OKU748" s="86"/>
      <c r="OKV748" s="86"/>
      <c r="OKW748" s="86"/>
      <c r="OKX748" s="86"/>
      <c r="OKY748" s="86"/>
      <c r="OKZ748" s="86"/>
      <c r="OLA748" s="86"/>
      <c r="OLB748" s="86"/>
      <c r="OLC748" s="86"/>
      <c r="OLD748" s="86"/>
      <c r="OLE748" s="86"/>
      <c r="OLF748" s="86"/>
      <c r="OLG748" s="86"/>
      <c r="OLH748" s="86"/>
      <c r="OLI748" s="86"/>
      <c r="OLJ748" s="86"/>
      <c r="OLK748" s="86"/>
      <c r="OLL748" s="86"/>
      <c r="OLM748" s="86"/>
      <c r="OLN748" s="86"/>
      <c r="OLO748" s="86"/>
      <c r="OLP748" s="86"/>
      <c r="OLQ748" s="86"/>
      <c r="OLR748" s="86"/>
      <c r="OLS748" s="86"/>
      <c r="OLT748" s="86"/>
      <c r="OLU748" s="86"/>
      <c r="OLV748" s="86"/>
      <c r="OLW748" s="86"/>
      <c r="OLX748" s="86"/>
      <c r="OLY748" s="86"/>
      <c r="OLZ748" s="86"/>
      <c r="OMA748" s="86"/>
      <c r="OMB748" s="86"/>
      <c r="OMC748" s="86"/>
      <c r="OMD748" s="86"/>
      <c r="OME748" s="86"/>
      <c r="OMF748" s="86"/>
      <c r="OMG748" s="86"/>
      <c r="OMH748" s="86"/>
      <c r="OMI748" s="86"/>
      <c r="OMJ748" s="86"/>
      <c r="OMK748" s="86"/>
      <c r="OML748" s="86"/>
      <c r="OMM748" s="86"/>
      <c r="OMN748" s="86"/>
      <c r="OMO748" s="86"/>
      <c r="OMP748" s="86"/>
      <c r="OMQ748" s="86"/>
      <c r="OMR748" s="86"/>
      <c r="OMS748" s="86"/>
      <c r="OMT748" s="86"/>
      <c r="OMU748" s="86"/>
      <c r="OMV748" s="86"/>
      <c r="OMW748" s="86"/>
      <c r="OMX748" s="86"/>
      <c r="OMY748" s="86"/>
      <c r="OMZ748" s="86"/>
      <c r="ONA748" s="86"/>
      <c r="ONB748" s="86"/>
      <c r="ONC748" s="86"/>
      <c r="OND748" s="86"/>
      <c r="ONE748" s="86"/>
      <c r="ONF748" s="86"/>
      <c r="ONG748" s="86"/>
      <c r="ONH748" s="86"/>
      <c r="ONI748" s="86"/>
      <c r="ONJ748" s="86"/>
      <c r="ONK748" s="86"/>
      <c r="ONL748" s="86"/>
      <c r="ONM748" s="86"/>
      <c r="ONN748" s="86"/>
      <c r="ONO748" s="86"/>
      <c r="ONP748" s="86"/>
      <c r="ONQ748" s="86"/>
      <c r="ONR748" s="86"/>
      <c r="ONS748" s="86"/>
      <c r="ONT748" s="86"/>
      <c r="ONU748" s="86"/>
      <c r="ONV748" s="86"/>
      <c r="ONW748" s="86"/>
      <c r="ONX748" s="86"/>
      <c r="ONY748" s="86"/>
      <c r="ONZ748" s="86"/>
      <c r="OOA748" s="86"/>
      <c r="OOB748" s="86"/>
      <c r="OOC748" s="86"/>
      <c r="OOD748" s="86"/>
      <c r="OOE748" s="86"/>
      <c r="OOF748" s="86"/>
      <c r="OOG748" s="86"/>
      <c r="OOH748" s="86"/>
      <c r="OOI748" s="86"/>
      <c r="OOJ748" s="86"/>
      <c r="OOK748" s="86"/>
      <c r="OOL748" s="86"/>
      <c r="OOM748" s="86"/>
      <c r="OON748" s="86"/>
      <c r="OOO748" s="86"/>
      <c r="OOP748" s="86"/>
      <c r="OOQ748" s="86"/>
      <c r="OOR748" s="86"/>
      <c r="OOS748" s="86"/>
      <c r="OOT748" s="86"/>
      <c r="OOU748" s="86"/>
      <c r="OOV748" s="86"/>
      <c r="OOW748" s="86"/>
      <c r="OOX748" s="86"/>
      <c r="OOY748" s="86"/>
      <c r="OOZ748" s="86"/>
      <c r="OPA748" s="86"/>
      <c r="OPB748" s="86"/>
      <c r="OPC748" s="86"/>
      <c r="OPD748" s="86"/>
      <c r="OPE748" s="86"/>
      <c r="OPF748" s="86"/>
      <c r="OPG748" s="86"/>
      <c r="OPH748" s="86"/>
      <c r="OPI748" s="86"/>
      <c r="OPJ748" s="86"/>
      <c r="OPK748" s="86"/>
      <c r="OPL748" s="86"/>
      <c r="OPM748" s="86"/>
      <c r="OPN748" s="86"/>
      <c r="OPO748" s="86"/>
      <c r="OPP748" s="86"/>
      <c r="OPQ748" s="86"/>
      <c r="OPR748" s="86"/>
      <c r="OPS748" s="86"/>
      <c r="OPT748" s="86"/>
      <c r="OPU748" s="86"/>
      <c r="OPV748" s="86"/>
      <c r="OPW748" s="86"/>
      <c r="OPX748" s="86"/>
      <c r="OPY748" s="86"/>
      <c r="OPZ748" s="86"/>
      <c r="OQA748" s="86"/>
      <c r="OQB748" s="86"/>
      <c r="OQC748" s="86"/>
      <c r="OQD748" s="86"/>
      <c r="OQE748" s="86"/>
      <c r="OQF748" s="86"/>
      <c r="OQG748" s="86"/>
      <c r="OQH748" s="86"/>
      <c r="OQI748" s="86"/>
      <c r="OQJ748" s="86"/>
      <c r="OQK748" s="86"/>
      <c r="OQL748" s="86"/>
      <c r="OQM748" s="86"/>
      <c r="OQN748" s="86"/>
      <c r="OQO748" s="86"/>
      <c r="OQP748" s="86"/>
      <c r="OQQ748" s="86"/>
      <c r="OQR748" s="86"/>
      <c r="OQS748" s="86"/>
      <c r="OQT748" s="86"/>
      <c r="OQU748" s="86"/>
      <c r="OQV748" s="86"/>
      <c r="OQW748" s="86"/>
      <c r="OQX748" s="86"/>
      <c r="OQY748" s="86"/>
      <c r="OQZ748" s="86"/>
      <c r="ORA748" s="86"/>
      <c r="ORB748" s="86"/>
      <c r="ORC748" s="86"/>
      <c r="ORD748" s="86"/>
      <c r="ORE748" s="86"/>
      <c r="ORF748" s="86"/>
      <c r="ORG748" s="86"/>
      <c r="ORH748" s="86"/>
      <c r="ORI748" s="86"/>
      <c r="ORJ748" s="86"/>
      <c r="ORK748" s="86"/>
      <c r="ORL748" s="86"/>
      <c r="ORM748" s="86"/>
      <c r="ORN748" s="86"/>
      <c r="ORO748" s="86"/>
      <c r="ORP748" s="86"/>
      <c r="ORQ748" s="86"/>
      <c r="ORR748" s="86"/>
      <c r="ORS748" s="86"/>
      <c r="ORT748" s="86"/>
      <c r="ORU748" s="86"/>
      <c r="ORV748" s="86"/>
      <c r="ORW748" s="86"/>
      <c r="ORX748" s="86"/>
      <c r="ORY748" s="86"/>
      <c r="ORZ748" s="86"/>
      <c r="OSA748" s="86"/>
      <c r="OSB748" s="86"/>
      <c r="OSC748" s="86"/>
      <c r="OSD748" s="86"/>
      <c r="OSE748" s="86"/>
      <c r="OSF748" s="86"/>
      <c r="OSG748" s="86"/>
      <c r="OSH748" s="86"/>
      <c r="OSI748" s="86"/>
      <c r="OSJ748" s="86"/>
      <c r="OSK748" s="86"/>
      <c r="OSL748" s="86"/>
      <c r="OSM748" s="86"/>
      <c r="OSN748" s="86"/>
      <c r="OSO748" s="86"/>
      <c r="OSP748" s="86"/>
      <c r="OSQ748" s="86"/>
      <c r="OSR748" s="86"/>
      <c r="OSS748" s="86"/>
      <c r="OST748" s="86"/>
      <c r="OSU748" s="86"/>
      <c r="OSV748" s="86"/>
      <c r="OSW748" s="86"/>
      <c r="OSX748" s="86"/>
      <c r="OSY748" s="86"/>
      <c r="OSZ748" s="86"/>
      <c r="OTA748" s="86"/>
      <c r="OTB748" s="86"/>
      <c r="OTC748" s="86"/>
      <c r="OTD748" s="86"/>
      <c r="OTE748" s="86"/>
      <c r="OTF748" s="86"/>
      <c r="OTG748" s="86"/>
      <c r="OTH748" s="86"/>
      <c r="OTI748" s="86"/>
      <c r="OTJ748" s="86"/>
      <c r="OTK748" s="86"/>
      <c r="OTL748" s="86"/>
      <c r="OTM748" s="86"/>
      <c r="OTN748" s="86"/>
      <c r="OTO748" s="86"/>
      <c r="OTP748" s="86"/>
      <c r="OTQ748" s="86"/>
      <c r="OTR748" s="86"/>
      <c r="OTS748" s="86"/>
      <c r="OTT748" s="86"/>
      <c r="OTU748" s="86"/>
      <c r="OTV748" s="86"/>
      <c r="OTW748" s="86"/>
      <c r="OTX748" s="86"/>
      <c r="OTY748" s="86"/>
      <c r="OTZ748" s="86"/>
      <c r="OUA748" s="86"/>
      <c r="OUB748" s="86"/>
      <c r="OUC748" s="86"/>
      <c r="OUD748" s="86"/>
      <c r="OUE748" s="86"/>
      <c r="OUF748" s="86"/>
      <c r="OUG748" s="86"/>
      <c r="OUH748" s="86"/>
      <c r="OUI748" s="86"/>
      <c r="OUJ748" s="86"/>
      <c r="OUK748" s="86"/>
      <c r="OUL748" s="86"/>
      <c r="OUM748" s="86"/>
      <c r="OUN748" s="86"/>
      <c r="OUO748" s="86"/>
      <c r="OUP748" s="86"/>
      <c r="OUQ748" s="86"/>
      <c r="OUR748" s="86"/>
      <c r="OUS748" s="86"/>
      <c r="OUT748" s="86"/>
      <c r="OUU748" s="86"/>
      <c r="OUV748" s="86"/>
      <c r="OUW748" s="86"/>
      <c r="OUX748" s="86"/>
      <c r="OUY748" s="86"/>
      <c r="OUZ748" s="86"/>
      <c r="OVA748" s="86"/>
      <c r="OVB748" s="86"/>
      <c r="OVC748" s="86"/>
      <c r="OVD748" s="86"/>
      <c r="OVE748" s="86"/>
      <c r="OVF748" s="86"/>
      <c r="OVG748" s="86"/>
      <c r="OVH748" s="86"/>
      <c r="OVI748" s="86"/>
      <c r="OVJ748" s="86"/>
      <c r="OVK748" s="86"/>
      <c r="OVL748" s="86"/>
      <c r="OVM748" s="86"/>
      <c r="OVN748" s="86"/>
      <c r="OVO748" s="86"/>
      <c r="OVP748" s="86"/>
      <c r="OVQ748" s="86"/>
      <c r="OVR748" s="86"/>
      <c r="OVS748" s="86"/>
      <c r="OVT748" s="86"/>
      <c r="OVU748" s="86"/>
      <c r="OVV748" s="86"/>
      <c r="OVW748" s="86"/>
      <c r="OVX748" s="86"/>
      <c r="OVY748" s="86"/>
      <c r="OVZ748" s="86"/>
      <c r="OWA748" s="86"/>
      <c r="OWB748" s="86"/>
      <c r="OWC748" s="86"/>
      <c r="OWD748" s="86"/>
      <c r="OWE748" s="86"/>
      <c r="OWF748" s="86"/>
      <c r="OWG748" s="86"/>
      <c r="OWH748" s="86"/>
      <c r="OWI748" s="86"/>
      <c r="OWJ748" s="86"/>
      <c r="OWK748" s="86"/>
      <c r="OWL748" s="86"/>
      <c r="OWM748" s="86"/>
      <c r="OWN748" s="86"/>
      <c r="OWO748" s="86"/>
      <c r="OWP748" s="86"/>
      <c r="OWQ748" s="86"/>
      <c r="OWR748" s="86"/>
      <c r="OWS748" s="86"/>
      <c r="OWT748" s="86"/>
      <c r="OWU748" s="86"/>
      <c r="OWV748" s="86"/>
      <c r="OWW748" s="86"/>
      <c r="OWX748" s="86"/>
      <c r="OWY748" s="86"/>
      <c r="OWZ748" s="86"/>
      <c r="OXA748" s="86"/>
      <c r="OXB748" s="86"/>
      <c r="OXC748" s="86"/>
      <c r="OXD748" s="86"/>
      <c r="OXE748" s="86"/>
      <c r="OXF748" s="86"/>
      <c r="OXG748" s="86"/>
      <c r="OXH748" s="86"/>
      <c r="OXI748" s="86"/>
      <c r="OXJ748" s="86"/>
      <c r="OXK748" s="86"/>
      <c r="OXL748" s="86"/>
      <c r="OXM748" s="86"/>
      <c r="OXN748" s="86"/>
      <c r="OXO748" s="86"/>
      <c r="OXP748" s="86"/>
      <c r="OXQ748" s="86"/>
      <c r="OXR748" s="86"/>
      <c r="OXS748" s="86"/>
      <c r="OXT748" s="86"/>
      <c r="OXU748" s="86"/>
      <c r="OXV748" s="86"/>
      <c r="OXW748" s="86"/>
      <c r="OXX748" s="86"/>
      <c r="OXY748" s="86"/>
      <c r="OXZ748" s="86"/>
      <c r="OYA748" s="86"/>
      <c r="OYB748" s="86"/>
      <c r="OYC748" s="86"/>
      <c r="OYD748" s="86"/>
      <c r="OYE748" s="86"/>
      <c r="OYF748" s="86"/>
      <c r="OYG748" s="86"/>
      <c r="OYH748" s="86"/>
      <c r="OYI748" s="86"/>
      <c r="OYJ748" s="86"/>
      <c r="OYK748" s="86"/>
      <c r="OYL748" s="86"/>
      <c r="OYM748" s="86"/>
      <c r="OYN748" s="86"/>
      <c r="OYO748" s="86"/>
      <c r="OYP748" s="86"/>
      <c r="OYQ748" s="86"/>
      <c r="OYR748" s="86"/>
      <c r="OYS748" s="86"/>
      <c r="OYT748" s="86"/>
      <c r="OYU748" s="86"/>
      <c r="OYV748" s="86"/>
      <c r="OYW748" s="86"/>
      <c r="OYX748" s="86"/>
      <c r="OYY748" s="86"/>
      <c r="OYZ748" s="86"/>
      <c r="OZA748" s="86"/>
      <c r="OZB748" s="86"/>
      <c r="OZC748" s="86"/>
      <c r="OZD748" s="86"/>
      <c r="OZE748" s="86"/>
      <c r="OZF748" s="86"/>
      <c r="OZG748" s="86"/>
      <c r="OZH748" s="86"/>
      <c r="OZI748" s="86"/>
      <c r="OZJ748" s="86"/>
      <c r="OZK748" s="86"/>
      <c r="OZL748" s="86"/>
      <c r="OZM748" s="86"/>
      <c r="OZN748" s="86"/>
      <c r="OZO748" s="86"/>
      <c r="OZP748" s="86"/>
      <c r="OZQ748" s="86"/>
      <c r="OZR748" s="86"/>
      <c r="OZS748" s="86"/>
      <c r="OZT748" s="86"/>
      <c r="OZU748" s="86"/>
      <c r="OZV748" s="86"/>
      <c r="OZW748" s="86"/>
      <c r="OZX748" s="86"/>
      <c r="OZY748" s="86"/>
      <c r="OZZ748" s="86"/>
      <c r="PAA748" s="86"/>
      <c r="PAB748" s="86"/>
      <c r="PAC748" s="86"/>
      <c r="PAD748" s="86"/>
      <c r="PAE748" s="86"/>
      <c r="PAF748" s="86"/>
      <c r="PAG748" s="86"/>
      <c r="PAH748" s="86"/>
      <c r="PAI748" s="86"/>
      <c r="PAJ748" s="86"/>
      <c r="PAK748" s="86"/>
      <c r="PAL748" s="86"/>
      <c r="PAM748" s="86"/>
      <c r="PAN748" s="86"/>
      <c r="PAO748" s="86"/>
      <c r="PAP748" s="86"/>
      <c r="PAQ748" s="86"/>
      <c r="PAR748" s="86"/>
      <c r="PAS748" s="86"/>
      <c r="PAT748" s="86"/>
      <c r="PAU748" s="86"/>
      <c r="PAV748" s="86"/>
      <c r="PAW748" s="86"/>
      <c r="PAX748" s="86"/>
      <c r="PAY748" s="86"/>
      <c r="PAZ748" s="86"/>
      <c r="PBA748" s="86"/>
      <c r="PBB748" s="86"/>
      <c r="PBC748" s="86"/>
      <c r="PBD748" s="86"/>
      <c r="PBE748" s="86"/>
      <c r="PBF748" s="86"/>
      <c r="PBG748" s="86"/>
      <c r="PBH748" s="86"/>
      <c r="PBI748" s="86"/>
      <c r="PBJ748" s="86"/>
      <c r="PBK748" s="86"/>
      <c r="PBL748" s="86"/>
      <c r="PBM748" s="86"/>
      <c r="PBN748" s="86"/>
      <c r="PBO748" s="86"/>
      <c r="PBP748" s="86"/>
      <c r="PBQ748" s="86"/>
      <c r="PBR748" s="86"/>
      <c r="PBS748" s="86"/>
      <c r="PBT748" s="86"/>
      <c r="PBU748" s="86"/>
      <c r="PBV748" s="86"/>
      <c r="PBW748" s="86"/>
      <c r="PBX748" s="86"/>
      <c r="PBY748" s="86"/>
      <c r="PBZ748" s="86"/>
      <c r="PCA748" s="86"/>
      <c r="PCB748" s="86"/>
      <c r="PCC748" s="86"/>
      <c r="PCD748" s="86"/>
      <c r="PCE748" s="86"/>
      <c r="PCF748" s="86"/>
      <c r="PCG748" s="86"/>
      <c r="PCH748" s="86"/>
      <c r="PCI748" s="86"/>
      <c r="PCJ748" s="86"/>
      <c r="PCK748" s="86"/>
      <c r="PCL748" s="86"/>
      <c r="PCM748" s="86"/>
      <c r="PCN748" s="86"/>
      <c r="PCO748" s="86"/>
      <c r="PCP748" s="86"/>
      <c r="PCQ748" s="86"/>
      <c r="PCR748" s="86"/>
      <c r="PCS748" s="86"/>
      <c r="PCT748" s="86"/>
      <c r="PCU748" s="86"/>
      <c r="PCV748" s="86"/>
      <c r="PCW748" s="86"/>
      <c r="PCX748" s="86"/>
      <c r="PCY748" s="86"/>
      <c r="PCZ748" s="86"/>
      <c r="PDA748" s="86"/>
      <c r="PDB748" s="86"/>
      <c r="PDC748" s="86"/>
      <c r="PDD748" s="86"/>
      <c r="PDE748" s="86"/>
      <c r="PDF748" s="86"/>
      <c r="PDG748" s="86"/>
      <c r="PDH748" s="86"/>
      <c r="PDI748" s="86"/>
      <c r="PDJ748" s="86"/>
      <c r="PDK748" s="86"/>
      <c r="PDL748" s="86"/>
      <c r="PDM748" s="86"/>
      <c r="PDN748" s="86"/>
      <c r="PDO748" s="86"/>
      <c r="PDP748" s="86"/>
      <c r="PDQ748" s="86"/>
      <c r="PDR748" s="86"/>
      <c r="PDS748" s="86"/>
      <c r="PDT748" s="86"/>
      <c r="PDU748" s="86"/>
      <c r="PDV748" s="86"/>
      <c r="PDW748" s="86"/>
      <c r="PDX748" s="86"/>
      <c r="PDY748" s="86"/>
      <c r="PDZ748" s="86"/>
      <c r="PEA748" s="86"/>
      <c r="PEB748" s="86"/>
      <c r="PEC748" s="86"/>
      <c r="PED748" s="86"/>
      <c r="PEE748" s="86"/>
      <c r="PEF748" s="86"/>
      <c r="PEG748" s="86"/>
      <c r="PEH748" s="86"/>
      <c r="PEI748" s="86"/>
      <c r="PEJ748" s="86"/>
      <c r="PEK748" s="86"/>
      <c r="PEL748" s="86"/>
      <c r="PEM748" s="86"/>
      <c r="PEN748" s="86"/>
      <c r="PEO748" s="86"/>
      <c r="PEP748" s="86"/>
      <c r="PEQ748" s="86"/>
      <c r="PER748" s="86"/>
      <c r="PES748" s="86"/>
      <c r="PET748" s="86"/>
      <c r="PEU748" s="86"/>
      <c r="PEV748" s="86"/>
      <c r="PEW748" s="86"/>
      <c r="PEX748" s="86"/>
      <c r="PEY748" s="86"/>
      <c r="PEZ748" s="86"/>
      <c r="PFA748" s="86"/>
      <c r="PFB748" s="86"/>
      <c r="PFC748" s="86"/>
      <c r="PFD748" s="86"/>
      <c r="PFE748" s="86"/>
      <c r="PFF748" s="86"/>
      <c r="PFG748" s="86"/>
      <c r="PFH748" s="86"/>
      <c r="PFI748" s="86"/>
      <c r="PFJ748" s="86"/>
      <c r="PFK748" s="86"/>
      <c r="PFL748" s="86"/>
      <c r="PFM748" s="86"/>
      <c r="PFN748" s="86"/>
      <c r="PFO748" s="86"/>
      <c r="PFP748" s="86"/>
      <c r="PFQ748" s="86"/>
      <c r="PFR748" s="86"/>
      <c r="PFS748" s="86"/>
      <c r="PFT748" s="86"/>
      <c r="PFU748" s="86"/>
      <c r="PFV748" s="86"/>
      <c r="PFW748" s="86"/>
      <c r="PFX748" s="86"/>
      <c r="PFY748" s="86"/>
      <c r="PFZ748" s="86"/>
      <c r="PGA748" s="86"/>
      <c r="PGB748" s="86"/>
      <c r="PGC748" s="86"/>
      <c r="PGD748" s="86"/>
      <c r="PGE748" s="86"/>
      <c r="PGF748" s="86"/>
      <c r="PGG748" s="86"/>
      <c r="PGH748" s="86"/>
      <c r="PGI748" s="86"/>
      <c r="PGJ748" s="86"/>
      <c r="PGK748" s="86"/>
      <c r="PGL748" s="86"/>
      <c r="PGM748" s="86"/>
      <c r="PGN748" s="86"/>
      <c r="PGO748" s="86"/>
      <c r="PGP748" s="86"/>
      <c r="PGQ748" s="86"/>
      <c r="PGR748" s="86"/>
      <c r="PGS748" s="86"/>
      <c r="PGT748" s="86"/>
      <c r="PGU748" s="86"/>
      <c r="PGV748" s="86"/>
      <c r="PGW748" s="86"/>
      <c r="PGX748" s="86"/>
      <c r="PGY748" s="86"/>
      <c r="PGZ748" s="86"/>
      <c r="PHA748" s="86"/>
      <c r="PHB748" s="86"/>
      <c r="PHC748" s="86"/>
      <c r="PHD748" s="86"/>
      <c r="PHE748" s="86"/>
      <c r="PHF748" s="86"/>
      <c r="PHG748" s="86"/>
      <c r="PHH748" s="86"/>
      <c r="PHI748" s="86"/>
      <c r="PHJ748" s="86"/>
      <c r="PHK748" s="86"/>
      <c r="PHL748" s="86"/>
      <c r="PHM748" s="86"/>
      <c r="PHN748" s="86"/>
      <c r="PHO748" s="86"/>
      <c r="PHP748" s="86"/>
      <c r="PHQ748" s="86"/>
      <c r="PHR748" s="86"/>
      <c r="PHS748" s="86"/>
      <c r="PHT748" s="86"/>
      <c r="PHU748" s="86"/>
      <c r="PHV748" s="86"/>
      <c r="PHW748" s="86"/>
      <c r="PHX748" s="86"/>
      <c r="PHY748" s="86"/>
      <c r="PHZ748" s="86"/>
      <c r="PIA748" s="86"/>
      <c r="PIB748" s="86"/>
      <c r="PIC748" s="86"/>
      <c r="PID748" s="86"/>
      <c r="PIE748" s="86"/>
      <c r="PIF748" s="86"/>
      <c r="PIG748" s="86"/>
      <c r="PIH748" s="86"/>
      <c r="PII748" s="86"/>
      <c r="PIJ748" s="86"/>
      <c r="PIK748" s="86"/>
      <c r="PIL748" s="86"/>
      <c r="PIM748" s="86"/>
      <c r="PIN748" s="86"/>
      <c r="PIO748" s="86"/>
      <c r="PIP748" s="86"/>
      <c r="PIQ748" s="86"/>
      <c r="PIR748" s="86"/>
      <c r="PIS748" s="86"/>
      <c r="PIT748" s="86"/>
      <c r="PIU748" s="86"/>
      <c r="PIV748" s="86"/>
      <c r="PIW748" s="86"/>
      <c r="PIX748" s="86"/>
      <c r="PIY748" s="86"/>
      <c r="PIZ748" s="86"/>
      <c r="PJA748" s="86"/>
      <c r="PJB748" s="86"/>
      <c r="PJC748" s="86"/>
      <c r="PJD748" s="86"/>
      <c r="PJE748" s="86"/>
      <c r="PJF748" s="86"/>
      <c r="PJG748" s="86"/>
      <c r="PJH748" s="86"/>
      <c r="PJI748" s="86"/>
      <c r="PJJ748" s="86"/>
      <c r="PJK748" s="86"/>
      <c r="PJL748" s="86"/>
      <c r="PJM748" s="86"/>
      <c r="PJN748" s="86"/>
      <c r="PJO748" s="86"/>
      <c r="PJP748" s="86"/>
      <c r="PJQ748" s="86"/>
      <c r="PJR748" s="86"/>
      <c r="PJS748" s="86"/>
      <c r="PJT748" s="86"/>
      <c r="PJU748" s="86"/>
      <c r="PJV748" s="86"/>
      <c r="PJW748" s="86"/>
      <c r="PJX748" s="86"/>
      <c r="PJY748" s="86"/>
      <c r="PJZ748" s="86"/>
      <c r="PKA748" s="86"/>
      <c r="PKB748" s="86"/>
      <c r="PKC748" s="86"/>
      <c r="PKD748" s="86"/>
      <c r="PKE748" s="86"/>
      <c r="PKF748" s="86"/>
      <c r="PKG748" s="86"/>
      <c r="PKH748" s="86"/>
      <c r="PKI748" s="86"/>
      <c r="PKJ748" s="86"/>
      <c r="PKK748" s="86"/>
      <c r="PKL748" s="86"/>
      <c r="PKM748" s="86"/>
      <c r="PKN748" s="86"/>
      <c r="PKO748" s="86"/>
      <c r="PKP748" s="86"/>
      <c r="PKQ748" s="86"/>
      <c r="PKR748" s="86"/>
      <c r="PKS748" s="86"/>
      <c r="PKT748" s="86"/>
      <c r="PKU748" s="86"/>
      <c r="PKV748" s="86"/>
      <c r="PKW748" s="86"/>
      <c r="PKX748" s="86"/>
      <c r="PKY748" s="86"/>
      <c r="PKZ748" s="86"/>
      <c r="PLA748" s="86"/>
      <c r="PLB748" s="86"/>
      <c r="PLC748" s="86"/>
      <c r="PLD748" s="86"/>
      <c r="PLE748" s="86"/>
      <c r="PLF748" s="86"/>
      <c r="PLG748" s="86"/>
      <c r="PLH748" s="86"/>
      <c r="PLI748" s="86"/>
      <c r="PLJ748" s="86"/>
      <c r="PLK748" s="86"/>
      <c r="PLL748" s="86"/>
      <c r="PLM748" s="86"/>
      <c r="PLN748" s="86"/>
      <c r="PLO748" s="86"/>
      <c r="PLP748" s="86"/>
      <c r="PLQ748" s="86"/>
      <c r="PLR748" s="86"/>
      <c r="PLS748" s="86"/>
      <c r="PLT748" s="86"/>
      <c r="PLU748" s="86"/>
      <c r="PLV748" s="86"/>
      <c r="PLW748" s="86"/>
      <c r="PLX748" s="86"/>
      <c r="PLY748" s="86"/>
      <c r="PLZ748" s="86"/>
      <c r="PMA748" s="86"/>
      <c r="PMB748" s="86"/>
      <c r="PMC748" s="86"/>
      <c r="PMD748" s="86"/>
      <c r="PME748" s="86"/>
      <c r="PMF748" s="86"/>
      <c r="PMG748" s="86"/>
      <c r="PMH748" s="86"/>
      <c r="PMI748" s="86"/>
      <c r="PMJ748" s="86"/>
      <c r="PMK748" s="86"/>
      <c r="PML748" s="86"/>
      <c r="PMM748" s="86"/>
      <c r="PMN748" s="86"/>
      <c r="PMO748" s="86"/>
      <c r="PMP748" s="86"/>
      <c r="PMQ748" s="86"/>
      <c r="PMR748" s="86"/>
      <c r="PMS748" s="86"/>
      <c r="PMT748" s="86"/>
      <c r="PMU748" s="86"/>
      <c r="PMV748" s="86"/>
      <c r="PMW748" s="86"/>
      <c r="PMX748" s="86"/>
      <c r="PMY748" s="86"/>
      <c r="PMZ748" s="86"/>
      <c r="PNA748" s="86"/>
      <c r="PNB748" s="86"/>
      <c r="PNC748" s="86"/>
      <c r="PND748" s="86"/>
      <c r="PNE748" s="86"/>
      <c r="PNF748" s="86"/>
      <c r="PNG748" s="86"/>
      <c r="PNH748" s="86"/>
      <c r="PNI748" s="86"/>
      <c r="PNJ748" s="86"/>
      <c r="PNK748" s="86"/>
      <c r="PNL748" s="86"/>
      <c r="PNM748" s="86"/>
      <c r="PNN748" s="86"/>
      <c r="PNO748" s="86"/>
      <c r="PNP748" s="86"/>
      <c r="PNQ748" s="86"/>
      <c r="PNR748" s="86"/>
      <c r="PNS748" s="86"/>
      <c r="PNT748" s="86"/>
      <c r="PNU748" s="86"/>
      <c r="PNV748" s="86"/>
      <c r="PNW748" s="86"/>
      <c r="PNX748" s="86"/>
      <c r="PNY748" s="86"/>
      <c r="PNZ748" s="86"/>
      <c r="POA748" s="86"/>
      <c r="POB748" s="86"/>
      <c r="POC748" s="86"/>
      <c r="POD748" s="86"/>
      <c r="POE748" s="86"/>
      <c r="POF748" s="86"/>
      <c r="POG748" s="86"/>
      <c r="POH748" s="86"/>
      <c r="POI748" s="86"/>
      <c r="POJ748" s="86"/>
      <c r="POK748" s="86"/>
      <c r="POL748" s="86"/>
      <c r="POM748" s="86"/>
      <c r="PON748" s="86"/>
      <c r="POO748" s="86"/>
      <c r="POP748" s="86"/>
      <c r="POQ748" s="86"/>
      <c r="POR748" s="86"/>
      <c r="POS748" s="86"/>
      <c r="POT748" s="86"/>
      <c r="POU748" s="86"/>
      <c r="POV748" s="86"/>
      <c r="POW748" s="86"/>
      <c r="POX748" s="86"/>
      <c r="POY748" s="86"/>
      <c r="POZ748" s="86"/>
      <c r="PPA748" s="86"/>
      <c r="PPB748" s="86"/>
      <c r="PPC748" s="86"/>
      <c r="PPD748" s="86"/>
      <c r="PPE748" s="86"/>
      <c r="PPF748" s="86"/>
      <c r="PPG748" s="86"/>
      <c r="PPH748" s="86"/>
      <c r="PPI748" s="86"/>
      <c r="PPJ748" s="86"/>
      <c r="PPK748" s="86"/>
      <c r="PPL748" s="86"/>
      <c r="PPM748" s="86"/>
      <c r="PPN748" s="86"/>
      <c r="PPO748" s="86"/>
      <c r="PPP748" s="86"/>
      <c r="PPQ748" s="86"/>
      <c r="PPR748" s="86"/>
      <c r="PPS748" s="86"/>
      <c r="PPT748" s="86"/>
      <c r="PPU748" s="86"/>
      <c r="PPV748" s="86"/>
      <c r="PPW748" s="86"/>
      <c r="PPX748" s="86"/>
      <c r="PPY748" s="86"/>
      <c r="PPZ748" s="86"/>
      <c r="PQA748" s="86"/>
      <c r="PQB748" s="86"/>
      <c r="PQC748" s="86"/>
      <c r="PQD748" s="86"/>
      <c r="PQE748" s="86"/>
      <c r="PQF748" s="86"/>
      <c r="PQG748" s="86"/>
      <c r="PQH748" s="86"/>
      <c r="PQI748" s="86"/>
      <c r="PQJ748" s="86"/>
      <c r="PQK748" s="86"/>
      <c r="PQL748" s="86"/>
      <c r="PQM748" s="86"/>
      <c r="PQN748" s="86"/>
      <c r="PQO748" s="86"/>
      <c r="PQP748" s="86"/>
      <c r="PQQ748" s="86"/>
      <c r="PQR748" s="86"/>
      <c r="PQS748" s="86"/>
      <c r="PQT748" s="86"/>
      <c r="PQU748" s="86"/>
      <c r="PQV748" s="86"/>
      <c r="PQW748" s="86"/>
      <c r="PQX748" s="86"/>
      <c r="PQY748" s="86"/>
      <c r="PQZ748" s="86"/>
      <c r="PRA748" s="86"/>
      <c r="PRB748" s="86"/>
      <c r="PRC748" s="86"/>
      <c r="PRD748" s="86"/>
      <c r="PRE748" s="86"/>
      <c r="PRF748" s="86"/>
      <c r="PRG748" s="86"/>
      <c r="PRH748" s="86"/>
      <c r="PRI748" s="86"/>
      <c r="PRJ748" s="86"/>
      <c r="PRK748" s="86"/>
      <c r="PRL748" s="86"/>
      <c r="PRM748" s="86"/>
      <c r="PRN748" s="86"/>
      <c r="PRO748" s="86"/>
      <c r="PRP748" s="86"/>
      <c r="PRQ748" s="86"/>
      <c r="PRR748" s="86"/>
      <c r="PRS748" s="86"/>
      <c r="PRT748" s="86"/>
      <c r="PRU748" s="86"/>
      <c r="PRV748" s="86"/>
      <c r="PRW748" s="86"/>
      <c r="PRX748" s="86"/>
      <c r="PRY748" s="86"/>
      <c r="PRZ748" s="86"/>
      <c r="PSA748" s="86"/>
      <c r="PSB748" s="86"/>
      <c r="PSC748" s="86"/>
      <c r="PSD748" s="86"/>
      <c r="PSE748" s="86"/>
      <c r="PSF748" s="86"/>
      <c r="PSG748" s="86"/>
      <c r="PSH748" s="86"/>
      <c r="PSI748" s="86"/>
      <c r="PSJ748" s="86"/>
      <c r="PSK748" s="86"/>
      <c r="PSL748" s="86"/>
      <c r="PSM748" s="86"/>
      <c r="PSN748" s="86"/>
      <c r="PSO748" s="86"/>
      <c r="PSP748" s="86"/>
      <c r="PSQ748" s="86"/>
      <c r="PSR748" s="86"/>
      <c r="PSS748" s="86"/>
      <c r="PST748" s="86"/>
      <c r="PSU748" s="86"/>
      <c r="PSV748" s="86"/>
      <c r="PSW748" s="86"/>
      <c r="PSX748" s="86"/>
      <c r="PSY748" s="86"/>
      <c r="PSZ748" s="86"/>
      <c r="PTA748" s="86"/>
      <c r="PTB748" s="86"/>
      <c r="PTC748" s="86"/>
      <c r="PTD748" s="86"/>
      <c r="PTE748" s="86"/>
      <c r="PTF748" s="86"/>
      <c r="PTG748" s="86"/>
      <c r="PTH748" s="86"/>
      <c r="PTI748" s="86"/>
      <c r="PTJ748" s="86"/>
      <c r="PTK748" s="86"/>
      <c r="PTL748" s="86"/>
      <c r="PTM748" s="86"/>
      <c r="PTN748" s="86"/>
      <c r="PTO748" s="86"/>
      <c r="PTP748" s="86"/>
      <c r="PTQ748" s="86"/>
      <c r="PTR748" s="86"/>
      <c r="PTS748" s="86"/>
      <c r="PTT748" s="86"/>
      <c r="PTU748" s="86"/>
      <c r="PTV748" s="86"/>
      <c r="PTW748" s="86"/>
      <c r="PTX748" s="86"/>
      <c r="PTY748" s="86"/>
      <c r="PTZ748" s="86"/>
      <c r="PUA748" s="86"/>
      <c r="PUB748" s="86"/>
      <c r="PUC748" s="86"/>
      <c r="PUD748" s="86"/>
      <c r="PUE748" s="86"/>
      <c r="PUF748" s="86"/>
      <c r="PUG748" s="86"/>
      <c r="PUH748" s="86"/>
      <c r="PUI748" s="86"/>
      <c r="PUJ748" s="86"/>
      <c r="PUK748" s="86"/>
      <c r="PUL748" s="86"/>
      <c r="PUM748" s="86"/>
      <c r="PUN748" s="86"/>
      <c r="PUO748" s="86"/>
      <c r="PUP748" s="86"/>
      <c r="PUQ748" s="86"/>
      <c r="PUR748" s="86"/>
      <c r="PUS748" s="86"/>
      <c r="PUT748" s="86"/>
      <c r="PUU748" s="86"/>
      <c r="PUV748" s="86"/>
      <c r="PUW748" s="86"/>
      <c r="PUX748" s="86"/>
      <c r="PUY748" s="86"/>
      <c r="PUZ748" s="86"/>
      <c r="PVA748" s="86"/>
      <c r="PVB748" s="86"/>
      <c r="PVC748" s="86"/>
      <c r="PVD748" s="86"/>
      <c r="PVE748" s="86"/>
      <c r="PVF748" s="86"/>
      <c r="PVG748" s="86"/>
      <c r="PVH748" s="86"/>
      <c r="PVI748" s="86"/>
      <c r="PVJ748" s="86"/>
      <c r="PVK748" s="86"/>
      <c r="PVL748" s="86"/>
      <c r="PVM748" s="86"/>
      <c r="PVN748" s="86"/>
      <c r="PVO748" s="86"/>
      <c r="PVP748" s="86"/>
      <c r="PVQ748" s="86"/>
      <c r="PVR748" s="86"/>
      <c r="PVS748" s="86"/>
      <c r="PVT748" s="86"/>
      <c r="PVU748" s="86"/>
      <c r="PVV748" s="86"/>
      <c r="PVW748" s="86"/>
      <c r="PVX748" s="86"/>
      <c r="PVY748" s="86"/>
      <c r="PVZ748" s="86"/>
      <c r="PWA748" s="86"/>
      <c r="PWB748" s="86"/>
      <c r="PWC748" s="86"/>
      <c r="PWD748" s="86"/>
      <c r="PWE748" s="86"/>
      <c r="PWF748" s="86"/>
      <c r="PWG748" s="86"/>
      <c r="PWH748" s="86"/>
      <c r="PWI748" s="86"/>
      <c r="PWJ748" s="86"/>
      <c r="PWK748" s="86"/>
      <c r="PWL748" s="86"/>
      <c r="PWM748" s="86"/>
      <c r="PWN748" s="86"/>
      <c r="PWO748" s="86"/>
      <c r="PWP748" s="86"/>
      <c r="PWQ748" s="86"/>
      <c r="PWR748" s="86"/>
      <c r="PWS748" s="86"/>
      <c r="PWT748" s="86"/>
      <c r="PWU748" s="86"/>
      <c r="PWV748" s="86"/>
      <c r="PWW748" s="86"/>
      <c r="PWX748" s="86"/>
      <c r="PWY748" s="86"/>
      <c r="PWZ748" s="86"/>
      <c r="PXA748" s="86"/>
      <c r="PXB748" s="86"/>
      <c r="PXC748" s="86"/>
      <c r="PXD748" s="86"/>
      <c r="PXE748" s="86"/>
      <c r="PXF748" s="86"/>
      <c r="PXG748" s="86"/>
      <c r="PXH748" s="86"/>
      <c r="PXI748" s="86"/>
      <c r="PXJ748" s="86"/>
      <c r="PXK748" s="86"/>
      <c r="PXL748" s="86"/>
      <c r="PXM748" s="86"/>
      <c r="PXN748" s="86"/>
      <c r="PXO748" s="86"/>
      <c r="PXP748" s="86"/>
      <c r="PXQ748" s="86"/>
      <c r="PXR748" s="86"/>
      <c r="PXS748" s="86"/>
      <c r="PXT748" s="86"/>
      <c r="PXU748" s="86"/>
      <c r="PXV748" s="86"/>
      <c r="PXW748" s="86"/>
      <c r="PXX748" s="86"/>
      <c r="PXY748" s="86"/>
      <c r="PXZ748" s="86"/>
      <c r="PYA748" s="86"/>
      <c r="PYB748" s="86"/>
      <c r="PYC748" s="86"/>
      <c r="PYD748" s="86"/>
      <c r="PYE748" s="86"/>
      <c r="PYF748" s="86"/>
      <c r="PYG748" s="86"/>
      <c r="PYH748" s="86"/>
      <c r="PYI748" s="86"/>
      <c r="PYJ748" s="86"/>
      <c r="PYK748" s="86"/>
      <c r="PYL748" s="86"/>
      <c r="PYM748" s="86"/>
      <c r="PYN748" s="86"/>
      <c r="PYO748" s="86"/>
      <c r="PYP748" s="86"/>
      <c r="PYQ748" s="86"/>
      <c r="PYR748" s="86"/>
      <c r="PYS748" s="86"/>
      <c r="PYT748" s="86"/>
      <c r="PYU748" s="86"/>
      <c r="PYV748" s="86"/>
      <c r="PYW748" s="86"/>
      <c r="PYX748" s="86"/>
      <c r="PYY748" s="86"/>
      <c r="PYZ748" s="86"/>
      <c r="PZA748" s="86"/>
      <c r="PZB748" s="86"/>
      <c r="PZC748" s="86"/>
      <c r="PZD748" s="86"/>
      <c r="PZE748" s="86"/>
      <c r="PZF748" s="86"/>
      <c r="PZG748" s="86"/>
      <c r="PZH748" s="86"/>
      <c r="PZI748" s="86"/>
      <c r="PZJ748" s="86"/>
      <c r="PZK748" s="86"/>
      <c r="PZL748" s="86"/>
      <c r="PZM748" s="86"/>
      <c r="PZN748" s="86"/>
      <c r="PZO748" s="86"/>
      <c r="PZP748" s="86"/>
      <c r="PZQ748" s="86"/>
      <c r="PZR748" s="86"/>
      <c r="PZS748" s="86"/>
      <c r="PZT748" s="86"/>
      <c r="PZU748" s="86"/>
      <c r="PZV748" s="86"/>
      <c r="PZW748" s="86"/>
      <c r="PZX748" s="86"/>
      <c r="PZY748" s="86"/>
      <c r="PZZ748" s="86"/>
      <c r="QAA748" s="86"/>
      <c r="QAB748" s="86"/>
      <c r="QAC748" s="86"/>
      <c r="QAD748" s="86"/>
      <c r="QAE748" s="86"/>
      <c r="QAF748" s="86"/>
      <c r="QAG748" s="86"/>
      <c r="QAH748" s="86"/>
      <c r="QAI748" s="86"/>
      <c r="QAJ748" s="86"/>
      <c r="QAK748" s="86"/>
      <c r="QAL748" s="86"/>
      <c r="QAM748" s="86"/>
      <c r="QAN748" s="86"/>
      <c r="QAO748" s="86"/>
      <c r="QAP748" s="86"/>
      <c r="QAQ748" s="86"/>
      <c r="QAR748" s="86"/>
      <c r="QAS748" s="86"/>
      <c r="QAT748" s="86"/>
      <c r="QAU748" s="86"/>
      <c r="QAV748" s="86"/>
      <c r="QAW748" s="86"/>
      <c r="QAX748" s="86"/>
      <c r="QAY748" s="86"/>
      <c r="QAZ748" s="86"/>
      <c r="QBA748" s="86"/>
      <c r="QBB748" s="86"/>
      <c r="QBC748" s="86"/>
      <c r="QBD748" s="86"/>
      <c r="QBE748" s="86"/>
      <c r="QBF748" s="86"/>
      <c r="QBG748" s="86"/>
      <c r="QBH748" s="86"/>
      <c r="QBI748" s="86"/>
      <c r="QBJ748" s="86"/>
      <c r="QBK748" s="86"/>
      <c r="QBL748" s="86"/>
      <c r="QBM748" s="86"/>
      <c r="QBN748" s="86"/>
      <c r="QBO748" s="86"/>
      <c r="QBP748" s="86"/>
      <c r="QBQ748" s="86"/>
      <c r="QBR748" s="86"/>
      <c r="QBS748" s="86"/>
      <c r="QBT748" s="86"/>
      <c r="QBU748" s="86"/>
      <c r="QBV748" s="86"/>
      <c r="QBW748" s="86"/>
      <c r="QBX748" s="86"/>
      <c r="QBY748" s="86"/>
      <c r="QBZ748" s="86"/>
      <c r="QCA748" s="86"/>
      <c r="QCB748" s="86"/>
      <c r="QCC748" s="86"/>
      <c r="QCD748" s="86"/>
      <c r="QCE748" s="86"/>
      <c r="QCF748" s="86"/>
      <c r="QCG748" s="86"/>
      <c r="QCH748" s="86"/>
      <c r="QCI748" s="86"/>
      <c r="QCJ748" s="86"/>
      <c r="QCK748" s="86"/>
      <c r="QCL748" s="86"/>
      <c r="QCM748" s="86"/>
      <c r="QCN748" s="86"/>
      <c r="QCO748" s="86"/>
      <c r="QCP748" s="86"/>
      <c r="QCQ748" s="86"/>
      <c r="QCR748" s="86"/>
      <c r="QCS748" s="86"/>
      <c r="QCT748" s="86"/>
      <c r="QCU748" s="86"/>
      <c r="QCV748" s="86"/>
      <c r="QCW748" s="86"/>
      <c r="QCX748" s="86"/>
      <c r="QCY748" s="86"/>
      <c r="QCZ748" s="86"/>
      <c r="QDA748" s="86"/>
      <c r="QDB748" s="86"/>
      <c r="QDC748" s="86"/>
      <c r="QDD748" s="86"/>
      <c r="QDE748" s="86"/>
      <c r="QDF748" s="86"/>
      <c r="QDG748" s="86"/>
      <c r="QDH748" s="86"/>
      <c r="QDI748" s="86"/>
      <c r="QDJ748" s="86"/>
      <c r="QDK748" s="86"/>
      <c r="QDL748" s="86"/>
      <c r="QDM748" s="86"/>
      <c r="QDN748" s="86"/>
      <c r="QDO748" s="86"/>
      <c r="QDP748" s="86"/>
      <c r="QDQ748" s="86"/>
      <c r="QDR748" s="86"/>
      <c r="QDS748" s="86"/>
      <c r="QDT748" s="86"/>
      <c r="QDU748" s="86"/>
      <c r="QDV748" s="86"/>
      <c r="QDW748" s="86"/>
      <c r="QDX748" s="86"/>
      <c r="QDY748" s="86"/>
      <c r="QDZ748" s="86"/>
      <c r="QEA748" s="86"/>
      <c r="QEB748" s="86"/>
      <c r="QEC748" s="86"/>
      <c r="QED748" s="86"/>
      <c r="QEE748" s="86"/>
      <c r="QEF748" s="86"/>
      <c r="QEG748" s="86"/>
      <c r="QEH748" s="86"/>
      <c r="QEI748" s="86"/>
      <c r="QEJ748" s="86"/>
      <c r="QEK748" s="86"/>
      <c r="QEL748" s="86"/>
      <c r="QEM748" s="86"/>
      <c r="QEN748" s="86"/>
      <c r="QEO748" s="86"/>
      <c r="QEP748" s="86"/>
      <c r="QEQ748" s="86"/>
      <c r="QER748" s="86"/>
      <c r="QES748" s="86"/>
      <c r="QET748" s="86"/>
      <c r="QEU748" s="86"/>
      <c r="QEV748" s="86"/>
      <c r="QEW748" s="86"/>
      <c r="QEX748" s="86"/>
      <c r="QEY748" s="86"/>
      <c r="QEZ748" s="86"/>
      <c r="QFA748" s="86"/>
      <c r="QFB748" s="86"/>
      <c r="QFC748" s="86"/>
      <c r="QFD748" s="86"/>
      <c r="QFE748" s="86"/>
      <c r="QFF748" s="86"/>
      <c r="QFG748" s="86"/>
      <c r="QFH748" s="86"/>
      <c r="QFI748" s="86"/>
      <c r="QFJ748" s="86"/>
      <c r="QFK748" s="86"/>
      <c r="QFL748" s="86"/>
      <c r="QFM748" s="86"/>
      <c r="QFN748" s="86"/>
      <c r="QFO748" s="86"/>
      <c r="QFP748" s="86"/>
      <c r="QFQ748" s="86"/>
      <c r="QFR748" s="86"/>
      <c r="QFS748" s="86"/>
      <c r="QFT748" s="86"/>
      <c r="QFU748" s="86"/>
      <c r="QFV748" s="86"/>
      <c r="QFW748" s="86"/>
      <c r="QFX748" s="86"/>
      <c r="QFY748" s="86"/>
      <c r="QFZ748" s="86"/>
      <c r="QGA748" s="86"/>
      <c r="QGB748" s="86"/>
      <c r="QGC748" s="86"/>
      <c r="QGD748" s="86"/>
      <c r="QGE748" s="86"/>
      <c r="QGF748" s="86"/>
      <c r="QGG748" s="86"/>
      <c r="QGH748" s="86"/>
      <c r="QGI748" s="86"/>
      <c r="QGJ748" s="86"/>
      <c r="QGK748" s="86"/>
      <c r="QGL748" s="86"/>
      <c r="QGM748" s="86"/>
      <c r="QGN748" s="86"/>
      <c r="QGO748" s="86"/>
      <c r="QGP748" s="86"/>
      <c r="QGQ748" s="86"/>
      <c r="QGR748" s="86"/>
      <c r="QGS748" s="86"/>
      <c r="QGT748" s="86"/>
      <c r="QGU748" s="86"/>
      <c r="QGV748" s="86"/>
      <c r="QGW748" s="86"/>
      <c r="QGX748" s="86"/>
      <c r="QGY748" s="86"/>
      <c r="QGZ748" s="86"/>
      <c r="QHA748" s="86"/>
      <c r="QHB748" s="86"/>
      <c r="QHC748" s="86"/>
      <c r="QHD748" s="86"/>
      <c r="QHE748" s="86"/>
      <c r="QHF748" s="86"/>
      <c r="QHG748" s="86"/>
      <c r="QHH748" s="86"/>
      <c r="QHI748" s="86"/>
      <c r="QHJ748" s="86"/>
      <c r="QHK748" s="86"/>
      <c r="QHL748" s="86"/>
      <c r="QHM748" s="86"/>
      <c r="QHN748" s="86"/>
      <c r="QHO748" s="86"/>
      <c r="QHP748" s="86"/>
      <c r="QHQ748" s="86"/>
      <c r="QHR748" s="86"/>
      <c r="QHS748" s="86"/>
      <c r="QHT748" s="86"/>
      <c r="QHU748" s="86"/>
      <c r="QHV748" s="86"/>
      <c r="QHW748" s="86"/>
      <c r="QHX748" s="86"/>
      <c r="QHY748" s="86"/>
      <c r="QHZ748" s="86"/>
      <c r="QIA748" s="86"/>
      <c r="QIB748" s="86"/>
      <c r="QIC748" s="86"/>
      <c r="QID748" s="86"/>
      <c r="QIE748" s="86"/>
      <c r="QIF748" s="86"/>
      <c r="QIG748" s="86"/>
      <c r="QIH748" s="86"/>
      <c r="QII748" s="86"/>
      <c r="QIJ748" s="86"/>
      <c r="QIK748" s="86"/>
      <c r="QIL748" s="86"/>
      <c r="QIM748" s="86"/>
      <c r="QIN748" s="86"/>
      <c r="QIO748" s="86"/>
      <c r="QIP748" s="86"/>
      <c r="QIQ748" s="86"/>
      <c r="QIR748" s="86"/>
      <c r="QIS748" s="86"/>
      <c r="QIT748" s="86"/>
      <c r="QIU748" s="86"/>
      <c r="QIV748" s="86"/>
      <c r="QIW748" s="86"/>
      <c r="QIX748" s="86"/>
      <c r="QIY748" s="86"/>
      <c r="QIZ748" s="86"/>
      <c r="QJA748" s="86"/>
      <c r="QJB748" s="86"/>
      <c r="QJC748" s="86"/>
      <c r="QJD748" s="86"/>
      <c r="QJE748" s="86"/>
      <c r="QJF748" s="86"/>
      <c r="QJG748" s="86"/>
      <c r="QJH748" s="86"/>
      <c r="QJI748" s="86"/>
      <c r="QJJ748" s="86"/>
      <c r="QJK748" s="86"/>
      <c r="QJL748" s="86"/>
      <c r="QJM748" s="86"/>
      <c r="QJN748" s="86"/>
      <c r="QJO748" s="86"/>
      <c r="QJP748" s="86"/>
      <c r="QJQ748" s="86"/>
      <c r="QJR748" s="86"/>
      <c r="QJS748" s="86"/>
      <c r="QJT748" s="86"/>
      <c r="QJU748" s="86"/>
      <c r="QJV748" s="86"/>
      <c r="QJW748" s="86"/>
      <c r="QJX748" s="86"/>
      <c r="QJY748" s="86"/>
      <c r="QJZ748" s="86"/>
      <c r="QKA748" s="86"/>
      <c r="QKB748" s="86"/>
      <c r="QKC748" s="86"/>
      <c r="QKD748" s="86"/>
      <c r="QKE748" s="86"/>
      <c r="QKF748" s="86"/>
      <c r="QKG748" s="86"/>
      <c r="QKH748" s="86"/>
      <c r="QKI748" s="86"/>
      <c r="QKJ748" s="86"/>
      <c r="QKK748" s="86"/>
      <c r="QKL748" s="86"/>
      <c r="QKM748" s="86"/>
      <c r="QKN748" s="86"/>
      <c r="QKO748" s="86"/>
      <c r="QKP748" s="86"/>
      <c r="QKQ748" s="86"/>
      <c r="QKR748" s="86"/>
      <c r="QKS748" s="86"/>
      <c r="QKT748" s="86"/>
      <c r="QKU748" s="86"/>
      <c r="QKV748" s="86"/>
      <c r="QKW748" s="86"/>
      <c r="QKX748" s="86"/>
      <c r="QKY748" s="86"/>
      <c r="QKZ748" s="86"/>
      <c r="QLA748" s="86"/>
      <c r="QLB748" s="86"/>
      <c r="QLC748" s="86"/>
      <c r="QLD748" s="86"/>
      <c r="QLE748" s="86"/>
      <c r="QLF748" s="86"/>
      <c r="QLG748" s="86"/>
      <c r="QLH748" s="86"/>
      <c r="QLI748" s="86"/>
      <c r="QLJ748" s="86"/>
      <c r="QLK748" s="86"/>
      <c r="QLL748" s="86"/>
      <c r="QLM748" s="86"/>
      <c r="QLN748" s="86"/>
      <c r="QLO748" s="86"/>
      <c r="QLP748" s="86"/>
      <c r="QLQ748" s="86"/>
      <c r="QLR748" s="86"/>
      <c r="QLS748" s="86"/>
      <c r="QLT748" s="86"/>
      <c r="QLU748" s="86"/>
      <c r="QLV748" s="86"/>
      <c r="QLW748" s="86"/>
      <c r="QLX748" s="86"/>
      <c r="QLY748" s="86"/>
      <c r="QLZ748" s="86"/>
      <c r="QMA748" s="86"/>
      <c r="QMB748" s="86"/>
      <c r="QMC748" s="86"/>
      <c r="QMD748" s="86"/>
      <c r="QME748" s="86"/>
      <c r="QMF748" s="86"/>
      <c r="QMG748" s="86"/>
      <c r="QMH748" s="86"/>
      <c r="QMI748" s="86"/>
      <c r="QMJ748" s="86"/>
      <c r="QMK748" s="86"/>
      <c r="QML748" s="86"/>
      <c r="QMM748" s="86"/>
      <c r="QMN748" s="86"/>
      <c r="QMO748" s="86"/>
      <c r="QMP748" s="86"/>
      <c r="QMQ748" s="86"/>
      <c r="QMR748" s="86"/>
      <c r="QMS748" s="86"/>
      <c r="QMT748" s="86"/>
      <c r="QMU748" s="86"/>
      <c r="QMV748" s="86"/>
      <c r="QMW748" s="86"/>
      <c r="QMX748" s="86"/>
      <c r="QMY748" s="86"/>
      <c r="QMZ748" s="86"/>
      <c r="QNA748" s="86"/>
      <c r="QNB748" s="86"/>
      <c r="QNC748" s="86"/>
      <c r="QND748" s="86"/>
      <c r="QNE748" s="86"/>
      <c r="QNF748" s="86"/>
      <c r="QNG748" s="86"/>
      <c r="QNH748" s="86"/>
      <c r="QNI748" s="86"/>
      <c r="QNJ748" s="86"/>
      <c r="QNK748" s="86"/>
      <c r="QNL748" s="86"/>
      <c r="QNM748" s="86"/>
      <c r="QNN748" s="86"/>
      <c r="QNO748" s="86"/>
      <c r="QNP748" s="86"/>
      <c r="QNQ748" s="86"/>
      <c r="QNR748" s="86"/>
      <c r="QNS748" s="86"/>
      <c r="QNT748" s="86"/>
      <c r="QNU748" s="86"/>
      <c r="QNV748" s="86"/>
      <c r="QNW748" s="86"/>
      <c r="QNX748" s="86"/>
      <c r="QNY748" s="86"/>
      <c r="QNZ748" s="86"/>
      <c r="QOA748" s="86"/>
      <c r="QOB748" s="86"/>
      <c r="QOC748" s="86"/>
      <c r="QOD748" s="86"/>
      <c r="QOE748" s="86"/>
      <c r="QOF748" s="86"/>
      <c r="QOG748" s="86"/>
      <c r="QOH748" s="86"/>
      <c r="QOI748" s="86"/>
      <c r="QOJ748" s="86"/>
      <c r="QOK748" s="86"/>
      <c r="QOL748" s="86"/>
      <c r="QOM748" s="86"/>
      <c r="QON748" s="86"/>
      <c r="QOO748" s="86"/>
      <c r="QOP748" s="86"/>
      <c r="QOQ748" s="86"/>
      <c r="QOR748" s="86"/>
      <c r="QOS748" s="86"/>
      <c r="QOT748" s="86"/>
      <c r="QOU748" s="86"/>
      <c r="QOV748" s="86"/>
      <c r="QOW748" s="86"/>
      <c r="QOX748" s="86"/>
      <c r="QOY748" s="86"/>
      <c r="QOZ748" s="86"/>
      <c r="QPA748" s="86"/>
      <c r="QPB748" s="86"/>
      <c r="QPC748" s="86"/>
      <c r="QPD748" s="86"/>
      <c r="QPE748" s="86"/>
      <c r="QPF748" s="86"/>
      <c r="QPG748" s="86"/>
      <c r="QPH748" s="86"/>
      <c r="QPI748" s="86"/>
      <c r="QPJ748" s="86"/>
      <c r="QPK748" s="86"/>
      <c r="QPL748" s="86"/>
      <c r="QPM748" s="86"/>
      <c r="QPN748" s="86"/>
      <c r="QPO748" s="86"/>
      <c r="QPP748" s="86"/>
      <c r="QPQ748" s="86"/>
      <c r="QPR748" s="86"/>
      <c r="QPS748" s="86"/>
      <c r="QPT748" s="86"/>
      <c r="QPU748" s="86"/>
      <c r="QPV748" s="86"/>
      <c r="QPW748" s="86"/>
      <c r="QPX748" s="86"/>
      <c r="QPY748" s="86"/>
      <c r="QPZ748" s="86"/>
      <c r="QQA748" s="86"/>
      <c r="QQB748" s="86"/>
      <c r="QQC748" s="86"/>
      <c r="QQD748" s="86"/>
      <c r="QQE748" s="86"/>
      <c r="QQF748" s="86"/>
      <c r="QQG748" s="86"/>
      <c r="QQH748" s="86"/>
      <c r="QQI748" s="86"/>
      <c r="QQJ748" s="86"/>
      <c r="QQK748" s="86"/>
      <c r="QQL748" s="86"/>
      <c r="QQM748" s="86"/>
      <c r="QQN748" s="86"/>
      <c r="QQO748" s="86"/>
      <c r="QQP748" s="86"/>
      <c r="QQQ748" s="86"/>
      <c r="QQR748" s="86"/>
      <c r="QQS748" s="86"/>
      <c r="QQT748" s="86"/>
      <c r="QQU748" s="86"/>
      <c r="QQV748" s="86"/>
      <c r="QQW748" s="86"/>
      <c r="QQX748" s="86"/>
      <c r="QQY748" s="86"/>
      <c r="QQZ748" s="86"/>
      <c r="QRA748" s="86"/>
      <c r="QRB748" s="86"/>
      <c r="QRC748" s="86"/>
      <c r="QRD748" s="86"/>
      <c r="QRE748" s="86"/>
      <c r="QRF748" s="86"/>
      <c r="QRG748" s="86"/>
      <c r="QRH748" s="86"/>
      <c r="QRI748" s="86"/>
      <c r="QRJ748" s="86"/>
      <c r="QRK748" s="86"/>
      <c r="QRL748" s="86"/>
      <c r="QRM748" s="86"/>
      <c r="QRN748" s="86"/>
      <c r="QRO748" s="86"/>
      <c r="QRP748" s="86"/>
      <c r="QRQ748" s="86"/>
      <c r="QRR748" s="86"/>
      <c r="QRS748" s="86"/>
      <c r="QRT748" s="86"/>
      <c r="QRU748" s="86"/>
      <c r="QRV748" s="86"/>
      <c r="QRW748" s="86"/>
      <c r="QRX748" s="86"/>
      <c r="QRY748" s="86"/>
      <c r="QRZ748" s="86"/>
      <c r="QSA748" s="86"/>
      <c r="QSB748" s="86"/>
      <c r="QSC748" s="86"/>
      <c r="QSD748" s="86"/>
      <c r="QSE748" s="86"/>
      <c r="QSF748" s="86"/>
      <c r="QSG748" s="86"/>
      <c r="QSH748" s="86"/>
      <c r="QSI748" s="86"/>
      <c r="QSJ748" s="86"/>
      <c r="QSK748" s="86"/>
      <c r="QSL748" s="86"/>
      <c r="QSM748" s="86"/>
      <c r="QSN748" s="86"/>
      <c r="QSO748" s="86"/>
      <c r="QSP748" s="86"/>
      <c r="QSQ748" s="86"/>
      <c r="QSR748" s="86"/>
      <c r="QSS748" s="86"/>
      <c r="QST748" s="86"/>
      <c r="QSU748" s="86"/>
      <c r="QSV748" s="86"/>
      <c r="QSW748" s="86"/>
      <c r="QSX748" s="86"/>
      <c r="QSY748" s="86"/>
      <c r="QSZ748" s="86"/>
      <c r="QTA748" s="86"/>
      <c r="QTB748" s="86"/>
      <c r="QTC748" s="86"/>
      <c r="QTD748" s="86"/>
      <c r="QTE748" s="86"/>
      <c r="QTF748" s="86"/>
      <c r="QTG748" s="86"/>
      <c r="QTH748" s="86"/>
      <c r="QTI748" s="86"/>
      <c r="QTJ748" s="86"/>
      <c r="QTK748" s="86"/>
      <c r="QTL748" s="86"/>
      <c r="QTM748" s="86"/>
      <c r="QTN748" s="86"/>
      <c r="QTO748" s="86"/>
      <c r="QTP748" s="86"/>
      <c r="QTQ748" s="86"/>
      <c r="QTR748" s="86"/>
      <c r="QTS748" s="86"/>
      <c r="QTT748" s="86"/>
      <c r="QTU748" s="86"/>
      <c r="QTV748" s="86"/>
      <c r="QTW748" s="86"/>
      <c r="QTX748" s="86"/>
      <c r="QTY748" s="86"/>
      <c r="QTZ748" s="86"/>
      <c r="QUA748" s="86"/>
      <c r="QUB748" s="86"/>
      <c r="QUC748" s="86"/>
      <c r="QUD748" s="86"/>
      <c r="QUE748" s="86"/>
      <c r="QUF748" s="86"/>
      <c r="QUG748" s="86"/>
      <c r="QUH748" s="86"/>
      <c r="QUI748" s="86"/>
      <c r="QUJ748" s="86"/>
      <c r="QUK748" s="86"/>
      <c r="QUL748" s="86"/>
      <c r="QUM748" s="86"/>
      <c r="QUN748" s="86"/>
      <c r="QUO748" s="86"/>
      <c r="QUP748" s="86"/>
      <c r="QUQ748" s="86"/>
      <c r="QUR748" s="86"/>
      <c r="QUS748" s="86"/>
      <c r="QUT748" s="86"/>
      <c r="QUU748" s="86"/>
      <c r="QUV748" s="86"/>
      <c r="QUW748" s="86"/>
      <c r="QUX748" s="86"/>
      <c r="QUY748" s="86"/>
      <c r="QUZ748" s="86"/>
      <c r="QVA748" s="86"/>
      <c r="QVB748" s="86"/>
      <c r="QVC748" s="86"/>
      <c r="QVD748" s="86"/>
      <c r="QVE748" s="86"/>
      <c r="QVF748" s="86"/>
      <c r="QVG748" s="86"/>
      <c r="QVH748" s="86"/>
      <c r="QVI748" s="86"/>
      <c r="QVJ748" s="86"/>
      <c r="QVK748" s="86"/>
      <c r="QVL748" s="86"/>
      <c r="QVM748" s="86"/>
      <c r="QVN748" s="86"/>
      <c r="QVO748" s="86"/>
      <c r="QVP748" s="86"/>
      <c r="QVQ748" s="86"/>
      <c r="QVR748" s="86"/>
      <c r="QVS748" s="86"/>
      <c r="QVT748" s="86"/>
      <c r="QVU748" s="86"/>
      <c r="QVV748" s="86"/>
      <c r="QVW748" s="86"/>
      <c r="QVX748" s="86"/>
      <c r="QVY748" s="86"/>
      <c r="QVZ748" s="86"/>
      <c r="QWA748" s="86"/>
      <c r="QWB748" s="86"/>
      <c r="QWC748" s="86"/>
      <c r="QWD748" s="86"/>
      <c r="QWE748" s="86"/>
      <c r="QWF748" s="86"/>
      <c r="QWG748" s="86"/>
      <c r="QWH748" s="86"/>
      <c r="QWI748" s="86"/>
      <c r="QWJ748" s="86"/>
      <c r="QWK748" s="86"/>
      <c r="QWL748" s="86"/>
      <c r="QWM748" s="86"/>
      <c r="QWN748" s="86"/>
      <c r="QWO748" s="86"/>
      <c r="QWP748" s="86"/>
      <c r="QWQ748" s="86"/>
      <c r="QWR748" s="86"/>
      <c r="QWS748" s="86"/>
      <c r="QWT748" s="86"/>
      <c r="QWU748" s="86"/>
      <c r="QWV748" s="86"/>
      <c r="QWW748" s="86"/>
      <c r="QWX748" s="86"/>
      <c r="QWY748" s="86"/>
      <c r="QWZ748" s="86"/>
      <c r="QXA748" s="86"/>
      <c r="QXB748" s="86"/>
      <c r="QXC748" s="86"/>
      <c r="QXD748" s="86"/>
      <c r="QXE748" s="86"/>
      <c r="QXF748" s="86"/>
      <c r="QXG748" s="86"/>
      <c r="QXH748" s="86"/>
      <c r="QXI748" s="86"/>
      <c r="QXJ748" s="86"/>
      <c r="QXK748" s="86"/>
      <c r="QXL748" s="86"/>
      <c r="QXM748" s="86"/>
      <c r="QXN748" s="86"/>
      <c r="QXO748" s="86"/>
      <c r="QXP748" s="86"/>
      <c r="QXQ748" s="86"/>
      <c r="QXR748" s="86"/>
      <c r="QXS748" s="86"/>
      <c r="QXT748" s="86"/>
      <c r="QXU748" s="86"/>
      <c r="QXV748" s="86"/>
      <c r="QXW748" s="86"/>
      <c r="QXX748" s="86"/>
      <c r="QXY748" s="86"/>
      <c r="QXZ748" s="86"/>
      <c r="QYA748" s="86"/>
      <c r="QYB748" s="86"/>
      <c r="QYC748" s="86"/>
      <c r="QYD748" s="86"/>
      <c r="QYE748" s="86"/>
      <c r="QYF748" s="86"/>
      <c r="QYG748" s="86"/>
      <c r="QYH748" s="86"/>
      <c r="QYI748" s="86"/>
      <c r="QYJ748" s="86"/>
      <c r="QYK748" s="86"/>
      <c r="QYL748" s="86"/>
      <c r="QYM748" s="86"/>
      <c r="QYN748" s="86"/>
      <c r="QYO748" s="86"/>
      <c r="QYP748" s="86"/>
      <c r="QYQ748" s="86"/>
      <c r="QYR748" s="86"/>
      <c r="QYS748" s="86"/>
      <c r="QYT748" s="86"/>
      <c r="QYU748" s="86"/>
      <c r="QYV748" s="86"/>
      <c r="QYW748" s="86"/>
      <c r="QYX748" s="86"/>
      <c r="QYY748" s="86"/>
      <c r="QYZ748" s="86"/>
      <c r="QZA748" s="86"/>
      <c r="QZB748" s="86"/>
      <c r="QZC748" s="86"/>
      <c r="QZD748" s="86"/>
      <c r="QZE748" s="86"/>
      <c r="QZF748" s="86"/>
      <c r="QZG748" s="86"/>
      <c r="QZH748" s="86"/>
      <c r="QZI748" s="86"/>
      <c r="QZJ748" s="86"/>
      <c r="QZK748" s="86"/>
      <c r="QZL748" s="86"/>
      <c r="QZM748" s="86"/>
      <c r="QZN748" s="86"/>
      <c r="QZO748" s="86"/>
      <c r="QZP748" s="86"/>
      <c r="QZQ748" s="86"/>
      <c r="QZR748" s="86"/>
      <c r="QZS748" s="86"/>
      <c r="QZT748" s="86"/>
      <c r="QZU748" s="86"/>
      <c r="QZV748" s="86"/>
      <c r="QZW748" s="86"/>
      <c r="QZX748" s="86"/>
      <c r="QZY748" s="86"/>
      <c r="QZZ748" s="86"/>
      <c r="RAA748" s="86"/>
      <c r="RAB748" s="86"/>
      <c r="RAC748" s="86"/>
      <c r="RAD748" s="86"/>
      <c r="RAE748" s="86"/>
      <c r="RAF748" s="86"/>
      <c r="RAG748" s="86"/>
      <c r="RAH748" s="86"/>
      <c r="RAI748" s="86"/>
      <c r="RAJ748" s="86"/>
      <c r="RAK748" s="86"/>
      <c r="RAL748" s="86"/>
      <c r="RAM748" s="86"/>
      <c r="RAN748" s="86"/>
      <c r="RAO748" s="86"/>
      <c r="RAP748" s="86"/>
      <c r="RAQ748" s="86"/>
      <c r="RAR748" s="86"/>
      <c r="RAS748" s="86"/>
      <c r="RAT748" s="86"/>
      <c r="RAU748" s="86"/>
      <c r="RAV748" s="86"/>
      <c r="RAW748" s="86"/>
      <c r="RAX748" s="86"/>
      <c r="RAY748" s="86"/>
      <c r="RAZ748" s="86"/>
      <c r="RBA748" s="86"/>
      <c r="RBB748" s="86"/>
      <c r="RBC748" s="86"/>
      <c r="RBD748" s="86"/>
      <c r="RBE748" s="86"/>
      <c r="RBF748" s="86"/>
      <c r="RBG748" s="86"/>
      <c r="RBH748" s="86"/>
      <c r="RBI748" s="86"/>
      <c r="RBJ748" s="86"/>
      <c r="RBK748" s="86"/>
      <c r="RBL748" s="86"/>
      <c r="RBM748" s="86"/>
      <c r="RBN748" s="86"/>
      <c r="RBO748" s="86"/>
      <c r="RBP748" s="86"/>
      <c r="RBQ748" s="86"/>
      <c r="RBR748" s="86"/>
      <c r="RBS748" s="86"/>
      <c r="RBT748" s="86"/>
      <c r="RBU748" s="86"/>
      <c r="RBV748" s="86"/>
      <c r="RBW748" s="86"/>
      <c r="RBX748" s="86"/>
      <c r="RBY748" s="86"/>
      <c r="RBZ748" s="86"/>
      <c r="RCA748" s="86"/>
      <c r="RCB748" s="86"/>
      <c r="RCC748" s="86"/>
      <c r="RCD748" s="86"/>
      <c r="RCE748" s="86"/>
      <c r="RCF748" s="86"/>
      <c r="RCG748" s="86"/>
      <c r="RCH748" s="86"/>
      <c r="RCI748" s="86"/>
      <c r="RCJ748" s="86"/>
      <c r="RCK748" s="86"/>
      <c r="RCL748" s="86"/>
      <c r="RCM748" s="86"/>
      <c r="RCN748" s="86"/>
      <c r="RCO748" s="86"/>
      <c r="RCP748" s="86"/>
      <c r="RCQ748" s="86"/>
      <c r="RCR748" s="86"/>
      <c r="RCS748" s="86"/>
      <c r="RCT748" s="86"/>
      <c r="RCU748" s="86"/>
      <c r="RCV748" s="86"/>
      <c r="RCW748" s="86"/>
      <c r="RCX748" s="86"/>
      <c r="RCY748" s="86"/>
      <c r="RCZ748" s="86"/>
      <c r="RDA748" s="86"/>
      <c r="RDB748" s="86"/>
      <c r="RDC748" s="86"/>
      <c r="RDD748" s="86"/>
      <c r="RDE748" s="86"/>
      <c r="RDF748" s="86"/>
      <c r="RDG748" s="86"/>
      <c r="RDH748" s="86"/>
      <c r="RDI748" s="86"/>
      <c r="RDJ748" s="86"/>
      <c r="RDK748" s="86"/>
      <c r="RDL748" s="86"/>
      <c r="RDM748" s="86"/>
      <c r="RDN748" s="86"/>
      <c r="RDO748" s="86"/>
      <c r="RDP748" s="86"/>
      <c r="RDQ748" s="86"/>
      <c r="RDR748" s="86"/>
      <c r="RDS748" s="86"/>
      <c r="RDT748" s="86"/>
      <c r="RDU748" s="86"/>
      <c r="RDV748" s="86"/>
      <c r="RDW748" s="86"/>
      <c r="RDX748" s="86"/>
      <c r="RDY748" s="86"/>
      <c r="RDZ748" s="86"/>
      <c r="REA748" s="86"/>
      <c r="REB748" s="86"/>
      <c r="REC748" s="86"/>
      <c r="RED748" s="86"/>
      <c r="REE748" s="86"/>
      <c r="REF748" s="86"/>
      <c r="REG748" s="86"/>
      <c r="REH748" s="86"/>
      <c r="REI748" s="86"/>
      <c r="REJ748" s="86"/>
      <c r="REK748" s="86"/>
      <c r="REL748" s="86"/>
      <c r="REM748" s="86"/>
      <c r="REN748" s="86"/>
      <c r="REO748" s="86"/>
      <c r="REP748" s="86"/>
      <c r="REQ748" s="86"/>
      <c r="RER748" s="86"/>
      <c r="RES748" s="86"/>
      <c r="RET748" s="86"/>
      <c r="REU748" s="86"/>
      <c r="REV748" s="86"/>
      <c r="REW748" s="86"/>
      <c r="REX748" s="86"/>
      <c r="REY748" s="86"/>
      <c r="REZ748" s="86"/>
      <c r="RFA748" s="86"/>
      <c r="RFB748" s="86"/>
      <c r="RFC748" s="86"/>
      <c r="RFD748" s="86"/>
      <c r="RFE748" s="86"/>
      <c r="RFF748" s="86"/>
      <c r="RFG748" s="86"/>
      <c r="RFH748" s="86"/>
      <c r="RFI748" s="86"/>
      <c r="RFJ748" s="86"/>
      <c r="RFK748" s="86"/>
      <c r="RFL748" s="86"/>
      <c r="RFM748" s="86"/>
      <c r="RFN748" s="86"/>
      <c r="RFO748" s="86"/>
      <c r="RFP748" s="86"/>
      <c r="RFQ748" s="86"/>
      <c r="RFR748" s="86"/>
      <c r="RFS748" s="86"/>
      <c r="RFT748" s="86"/>
      <c r="RFU748" s="86"/>
      <c r="RFV748" s="86"/>
      <c r="RFW748" s="86"/>
      <c r="RFX748" s="86"/>
      <c r="RFY748" s="86"/>
      <c r="RFZ748" s="86"/>
      <c r="RGA748" s="86"/>
      <c r="RGB748" s="86"/>
      <c r="RGC748" s="86"/>
      <c r="RGD748" s="86"/>
      <c r="RGE748" s="86"/>
      <c r="RGF748" s="86"/>
      <c r="RGG748" s="86"/>
      <c r="RGH748" s="86"/>
      <c r="RGI748" s="86"/>
      <c r="RGJ748" s="86"/>
      <c r="RGK748" s="86"/>
      <c r="RGL748" s="86"/>
      <c r="RGM748" s="86"/>
      <c r="RGN748" s="86"/>
      <c r="RGO748" s="86"/>
      <c r="RGP748" s="86"/>
      <c r="RGQ748" s="86"/>
      <c r="RGR748" s="86"/>
      <c r="RGS748" s="86"/>
      <c r="RGT748" s="86"/>
      <c r="RGU748" s="86"/>
      <c r="RGV748" s="86"/>
      <c r="RGW748" s="86"/>
      <c r="RGX748" s="86"/>
      <c r="RGY748" s="86"/>
      <c r="RGZ748" s="86"/>
      <c r="RHA748" s="86"/>
      <c r="RHB748" s="86"/>
      <c r="RHC748" s="86"/>
      <c r="RHD748" s="86"/>
      <c r="RHE748" s="86"/>
      <c r="RHF748" s="86"/>
      <c r="RHG748" s="86"/>
      <c r="RHH748" s="86"/>
      <c r="RHI748" s="86"/>
      <c r="RHJ748" s="86"/>
      <c r="RHK748" s="86"/>
      <c r="RHL748" s="86"/>
      <c r="RHM748" s="86"/>
      <c r="RHN748" s="86"/>
      <c r="RHO748" s="86"/>
      <c r="RHP748" s="86"/>
      <c r="RHQ748" s="86"/>
      <c r="RHR748" s="86"/>
      <c r="RHS748" s="86"/>
      <c r="RHT748" s="86"/>
      <c r="RHU748" s="86"/>
      <c r="RHV748" s="86"/>
      <c r="RHW748" s="86"/>
      <c r="RHX748" s="86"/>
      <c r="RHY748" s="86"/>
      <c r="RHZ748" s="86"/>
      <c r="RIA748" s="86"/>
      <c r="RIB748" s="86"/>
      <c r="RIC748" s="86"/>
      <c r="RID748" s="86"/>
      <c r="RIE748" s="86"/>
      <c r="RIF748" s="86"/>
      <c r="RIG748" s="86"/>
      <c r="RIH748" s="86"/>
      <c r="RII748" s="86"/>
      <c r="RIJ748" s="86"/>
      <c r="RIK748" s="86"/>
      <c r="RIL748" s="86"/>
      <c r="RIM748" s="86"/>
      <c r="RIN748" s="86"/>
      <c r="RIO748" s="86"/>
      <c r="RIP748" s="86"/>
      <c r="RIQ748" s="86"/>
      <c r="RIR748" s="86"/>
      <c r="RIS748" s="86"/>
      <c r="RIT748" s="86"/>
      <c r="RIU748" s="86"/>
      <c r="RIV748" s="86"/>
      <c r="RIW748" s="86"/>
      <c r="RIX748" s="86"/>
      <c r="RIY748" s="86"/>
      <c r="RIZ748" s="86"/>
      <c r="RJA748" s="86"/>
      <c r="RJB748" s="86"/>
      <c r="RJC748" s="86"/>
      <c r="RJD748" s="86"/>
      <c r="RJE748" s="86"/>
      <c r="RJF748" s="86"/>
      <c r="RJG748" s="86"/>
      <c r="RJH748" s="86"/>
      <c r="RJI748" s="86"/>
      <c r="RJJ748" s="86"/>
      <c r="RJK748" s="86"/>
      <c r="RJL748" s="86"/>
      <c r="RJM748" s="86"/>
      <c r="RJN748" s="86"/>
      <c r="RJO748" s="86"/>
      <c r="RJP748" s="86"/>
      <c r="RJQ748" s="86"/>
      <c r="RJR748" s="86"/>
      <c r="RJS748" s="86"/>
      <c r="RJT748" s="86"/>
      <c r="RJU748" s="86"/>
      <c r="RJV748" s="86"/>
      <c r="RJW748" s="86"/>
      <c r="RJX748" s="86"/>
      <c r="RJY748" s="86"/>
      <c r="RJZ748" s="86"/>
      <c r="RKA748" s="86"/>
      <c r="RKB748" s="86"/>
      <c r="RKC748" s="86"/>
      <c r="RKD748" s="86"/>
      <c r="RKE748" s="86"/>
      <c r="RKF748" s="86"/>
      <c r="RKG748" s="86"/>
      <c r="RKH748" s="86"/>
      <c r="RKI748" s="86"/>
      <c r="RKJ748" s="86"/>
      <c r="RKK748" s="86"/>
      <c r="RKL748" s="86"/>
      <c r="RKM748" s="86"/>
      <c r="RKN748" s="86"/>
      <c r="RKO748" s="86"/>
      <c r="RKP748" s="86"/>
      <c r="RKQ748" s="86"/>
      <c r="RKR748" s="86"/>
      <c r="RKS748" s="86"/>
      <c r="RKT748" s="86"/>
      <c r="RKU748" s="86"/>
      <c r="RKV748" s="86"/>
      <c r="RKW748" s="86"/>
      <c r="RKX748" s="86"/>
      <c r="RKY748" s="86"/>
      <c r="RKZ748" s="86"/>
      <c r="RLA748" s="86"/>
      <c r="RLB748" s="86"/>
      <c r="RLC748" s="86"/>
      <c r="RLD748" s="86"/>
      <c r="RLE748" s="86"/>
      <c r="RLF748" s="86"/>
      <c r="RLG748" s="86"/>
      <c r="RLH748" s="86"/>
      <c r="RLI748" s="86"/>
      <c r="RLJ748" s="86"/>
      <c r="RLK748" s="86"/>
      <c r="RLL748" s="86"/>
      <c r="RLM748" s="86"/>
      <c r="RLN748" s="86"/>
      <c r="RLO748" s="86"/>
      <c r="RLP748" s="86"/>
      <c r="RLQ748" s="86"/>
      <c r="RLR748" s="86"/>
      <c r="RLS748" s="86"/>
      <c r="RLT748" s="86"/>
      <c r="RLU748" s="86"/>
      <c r="RLV748" s="86"/>
      <c r="RLW748" s="86"/>
      <c r="RLX748" s="86"/>
      <c r="RLY748" s="86"/>
      <c r="RLZ748" s="86"/>
      <c r="RMA748" s="86"/>
      <c r="RMB748" s="86"/>
      <c r="RMC748" s="86"/>
      <c r="RMD748" s="86"/>
      <c r="RME748" s="86"/>
      <c r="RMF748" s="86"/>
      <c r="RMG748" s="86"/>
      <c r="RMH748" s="86"/>
      <c r="RMI748" s="86"/>
      <c r="RMJ748" s="86"/>
      <c r="RMK748" s="86"/>
      <c r="RML748" s="86"/>
      <c r="RMM748" s="86"/>
      <c r="RMN748" s="86"/>
      <c r="RMO748" s="86"/>
      <c r="RMP748" s="86"/>
      <c r="RMQ748" s="86"/>
      <c r="RMR748" s="86"/>
      <c r="RMS748" s="86"/>
      <c r="RMT748" s="86"/>
      <c r="RMU748" s="86"/>
      <c r="RMV748" s="86"/>
      <c r="RMW748" s="86"/>
      <c r="RMX748" s="86"/>
      <c r="RMY748" s="86"/>
      <c r="RMZ748" s="86"/>
      <c r="RNA748" s="86"/>
      <c r="RNB748" s="86"/>
      <c r="RNC748" s="86"/>
      <c r="RND748" s="86"/>
      <c r="RNE748" s="86"/>
      <c r="RNF748" s="86"/>
      <c r="RNG748" s="86"/>
      <c r="RNH748" s="86"/>
      <c r="RNI748" s="86"/>
      <c r="RNJ748" s="86"/>
      <c r="RNK748" s="86"/>
      <c r="RNL748" s="86"/>
      <c r="RNM748" s="86"/>
      <c r="RNN748" s="86"/>
      <c r="RNO748" s="86"/>
      <c r="RNP748" s="86"/>
      <c r="RNQ748" s="86"/>
      <c r="RNR748" s="86"/>
      <c r="RNS748" s="86"/>
      <c r="RNT748" s="86"/>
      <c r="RNU748" s="86"/>
      <c r="RNV748" s="86"/>
      <c r="RNW748" s="86"/>
      <c r="RNX748" s="86"/>
      <c r="RNY748" s="86"/>
      <c r="RNZ748" s="86"/>
      <c r="ROA748" s="86"/>
      <c r="ROB748" s="86"/>
      <c r="ROC748" s="86"/>
      <c r="ROD748" s="86"/>
      <c r="ROE748" s="86"/>
      <c r="ROF748" s="86"/>
      <c r="ROG748" s="86"/>
      <c r="ROH748" s="86"/>
      <c r="ROI748" s="86"/>
      <c r="ROJ748" s="86"/>
      <c r="ROK748" s="86"/>
      <c r="ROL748" s="86"/>
      <c r="ROM748" s="86"/>
      <c r="RON748" s="86"/>
      <c r="ROO748" s="86"/>
      <c r="ROP748" s="86"/>
      <c r="ROQ748" s="86"/>
      <c r="ROR748" s="86"/>
      <c r="ROS748" s="86"/>
      <c r="ROT748" s="86"/>
      <c r="ROU748" s="86"/>
      <c r="ROV748" s="86"/>
      <c r="ROW748" s="86"/>
      <c r="ROX748" s="86"/>
      <c r="ROY748" s="86"/>
      <c r="ROZ748" s="86"/>
      <c r="RPA748" s="86"/>
      <c r="RPB748" s="86"/>
      <c r="RPC748" s="86"/>
      <c r="RPD748" s="86"/>
      <c r="RPE748" s="86"/>
      <c r="RPF748" s="86"/>
      <c r="RPG748" s="86"/>
      <c r="RPH748" s="86"/>
      <c r="RPI748" s="86"/>
      <c r="RPJ748" s="86"/>
      <c r="RPK748" s="86"/>
      <c r="RPL748" s="86"/>
      <c r="RPM748" s="86"/>
      <c r="RPN748" s="86"/>
      <c r="RPO748" s="86"/>
      <c r="RPP748" s="86"/>
      <c r="RPQ748" s="86"/>
      <c r="RPR748" s="86"/>
      <c r="RPS748" s="86"/>
      <c r="RPT748" s="86"/>
      <c r="RPU748" s="86"/>
      <c r="RPV748" s="86"/>
      <c r="RPW748" s="86"/>
      <c r="RPX748" s="86"/>
      <c r="RPY748" s="86"/>
      <c r="RPZ748" s="86"/>
      <c r="RQA748" s="86"/>
      <c r="RQB748" s="86"/>
      <c r="RQC748" s="86"/>
      <c r="RQD748" s="86"/>
      <c r="RQE748" s="86"/>
      <c r="RQF748" s="86"/>
      <c r="RQG748" s="86"/>
      <c r="RQH748" s="86"/>
      <c r="RQI748" s="86"/>
      <c r="RQJ748" s="86"/>
      <c r="RQK748" s="86"/>
      <c r="RQL748" s="86"/>
      <c r="RQM748" s="86"/>
      <c r="RQN748" s="86"/>
      <c r="RQO748" s="86"/>
      <c r="RQP748" s="86"/>
      <c r="RQQ748" s="86"/>
      <c r="RQR748" s="86"/>
      <c r="RQS748" s="86"/>
      <c r="RQT748" s="86"/>
      <c r="RQU748" s="86"/>
      <c r="RQV748" s="86"/>
      <c r="RQW748" s="86"/>
      <c r="RQX748" s="86"/>
      <c r="RQY748" s="86"/>
      <c r="RQZ748" s="86"/>
      <c r="RRA748" s="86"/>
      <c r="RRB748" s="86"/>
      <c r="RRC748" s="86"/>
      <c r="RRD748" s="86"/>
      <c r="RRE748" s="86"/>
      <c r="RRF748" s="86"/>
      <c r="RRG748" s="86"/>
      <c r="RRH748" s="86"/>
      <c r="RRI748" s="86"/>
      <c r="RRJ748" s="86"/>
      <c r="RRK748" s="86"/>
      <c r="RRL748" s="86"/>
      <c r="RRM748" s="86"/>
      <c r="RRN748" s="86"/>
      <c r="RRO748" s="86"/>
      <c r="RRP748" s="86"/>
      <c r="RRQ748" s="86"/>
      <c r="RRR748" s="86"/>
      <c r="RRS748" s="86"/>
      <c r="RRT748" s="86"/>
      <c r="RRU748" s="86"/>
      <c r="RRV748" s="86"/>
      <c r="RRW748" s="86"/>
      <c r="RRX748" s="86"/>
      <c r="RRY748" s="86"/>
      <c r="RRZ748" s="86"/>
      <c r="RSA748" s="86"/>
      <c r="RSB748" s="86"/>
      <c r="RSC748" s="86"/>
      <c r="RSD748" s="86"/>
      <c r="RSE748" s="86"/>
      <c r="RSF748" s="86"/>
      <c r="RSG748" s="86"/>
      <c r="RSH748" s="86"/>
      <c r="RSI748" s="86"/>
      <c r="RSJ748" s="86"/>
      <c r="RSK748" s="86"/>
      <c r="RSL748" s="86"/>
      <c r="RSM748" s="86"/>
      <c r="RSN748" s="86"/>
      <c r="RSO748" s="86"/>
      <c r="RSP748" s="86"/>
      <c r="RSQ748" s="86"/>
      <c r="RSR748" s="86"/>
      <c r="RSS748" s="86"/>
      <c r="RST748" s="86"/>
      <c r="RSU748" s="86"/>
      <c r="RSV748" s="86"/>
      <c r="RSW748" s="86"/>
      <c r="RSX748" s="86"/>
      <c r="RSY748" s="86"/>
      <c r="RSZ748" s="86"/>
      <c r="RTA748" s="86"/>
      <c r="RTB748" s="86"/>
      <c r="RTC748" s="86"/>
      <c r="RTD748" s="86"/>
      <c r="RTE748" s="86"/>
      <c r="RTF748" s="86"/>
      <c r="RTG748" s="86"/>
      <c r="RTH748" s="86"/>
      <c r="RTI748" s="86"/>
      <c r="RTJ748" s="86"/>
      <c r="RTK748" s="86"/>
      <c r="RTL748" s="86"/>
      <c r="RTM748" s="86"/>
      <c r="RTN748" s="86"/>
      <c r="RTO748" s="86"/>
      <c r="RTP748" s="86"/>
      <c r="RTQ748" s="86"/>
      <c r="RTR748" s="86"/>
      <c r="RTS748" s="86"/>
      <c r="RTT748" s="86"/>
      <c r="RTU748" s="86"/>
      <c r="RTV748" s="86"/>
      <c r="RTW748" s="86"/>
      <c r="RTX748" s="86"/>
      <c r="RTY748" s="86"/>
      <c r="RTZ748" s="86"/>
      <c r="RUA748" s="86"/>
      <c r="RUB748" s="86"/>
      <c r="RUC748" s="86"/>
      <c r="RUD748" s="86"/>
      <c r="RUE748" s="86"/>
      <c r="RUF748" s="86"/>
      <c r="RUG748" s="86"/>
      <c r="RUH748" s="86"/>
      <c r="RUI748" s="86"/>
      <c r="RUJ748" s="86"/>
      <c r="RUK748" s="86"/>
      <c r="RUL748" s="86"/>
      <c r="RUM748" s="86"/>
      <c r="RUN748" s="86"/>
      <c r="RUO748" s="86"/>
      <c r="RUP748" s="86"/>
      <c r="RUQ748" s="86"/>
      <c r="RUR748" s="86"/>
      <c r="RUS748" s="86"/>
      <c r="RUT748" s="86"/>
      <c r="RUU748" s="86"/>
      <c r="RUV748" s="86"/>
      <c r="RUW748" s="86"/>
      <c r="RUX748" s="86"/>
      <c r="RUY748" s="86"/>
      <c r="RUZ748" s="86"/>
      <c r="RVA748" s="86"/>
      <c r="RVB748" s="86"/>
      <c r="RVC748" s="86"/>
      <c r="RVD748" s="86"/>
      <c r="RVE748" s="86"/>
      <c r="RVF748" s="86"/>
      <c r="RVG748" s="86"/>
      <c r="RVH748" s="86"/>
      <c r="RVI748" s="86"/>
      <c r="RVJ748" s="86"/>
      <c r="RVK748" s="86"/>
      <c r="RVL748" s="86"/>
      <c r="RVM748" s="86"/>
      <c r="RVN748" s="86"/>
      <c r="RVO748" s="86"/>
      <c r="RVP748" s="86"/>
      <c r="RVQ748" s="86"/>
      <c r="RVR748" s="86"/>
      <c r="RVS748" s="86"/>
      <c r="RVT748" s="86"/>
      <c r="RVU748" s="86"/>
      <c r="RVV748" s="86"/>
      <c r="RVW748" s="86"/>
      <c r="RVX748" s="86"/>
      <c r="RVY748" s="86"/>
      <c r="RVZ748" s="86"/>
      <c r="RWA748" s="86"/>
      <c r="RWB748" s="86"/>
      <c r="RWC748" s="86"/>
      <c r="RWD748" s="86"/>
      <c r="RWE748" s="86"/>
      <c r="RWF748" s="86"/>
      <c r="RWG748" s="86"/>
      <c r="RWH748" s="86"/>
      <c r="RWI748" s="86"/>
      <c r="RWJ748" s="86"/>
      <c r="RWK748" s="86"/>
      <c r="RWL748" s="86"/>
      <c r="RWM748" s="86"/>
      <c r="RWN748" s="86"/>
      <c r="RWO748" s="86"/>
      <c r="RWP748" s="86"/>
      <c r="RWQ748" s="86"/>
      <c r="RWR748" s="86"/>
      <c r="RWS748" s="86"/>
      <c r="RWT748" s="86"/>
      <c r="RWU748" s="86"/>
      <c r="RWV748" s="86"/>
      <c r="RWW748" s="86"/>
      <c r="RWX748" s="86"/>
      <c r="RWY748" s="86"/>
      <c r="RWZ748" s="86"/>
      <c r="RXA748" s="86"/>
      <c r="RXB748" s="86"/>
      <c r="RXC748" s="86"/>
      <c r="RXD748" s="86"/>
      <c r="RXE748" s="86"/>
      <c r="RXF748" s="86"/>
      <c r="RXG748" s="86"/>
      <c r="RXH748" s="86"/>
      <c r="RXI748" s="86"/>
      <c r="RXJ748" s="86"/>
      <c r="RXK748" s="86"/>
      <c r="RXL748" s="86"/>
      <c r="RXM748" s="86"/>
      <c r="RXN748" s="86"/>
      <c r="RXO748" s="86"/>
      <c r="RXP748" s="86"/>
      <c r="RXQ748" s="86"/>
      <c r="RXR748" s="86"/>
      <c r="RXS748" s="86"/>
      <c r="RXT748" s="86"/>
      <c r="RXU748" s="86"/>
      <c r="RXV748" s="86"/>
      <c r="RXW748" s="86"/>
      <c r="RXX748" s="86"/>
      <c r="RXY748" s="86"/>
      <c r="RXZ748" s="86"/>
      <c r="RYA748" s="86"/>
      <c r="RYB748" s="86"/>
      <c r="RYC748" s="86"/>
      <c r="RYD748" s="86"/>
      <c r="RYE748" s="86"/>
      <c r="RYF748" s="86"/>
      <c r="RYG748" s="86"/>
      <c r="RYH748" s="86"/>
      <c r="RYI748" s="86"/>
      <c r="RYJ748" s="86"/>
      <c r="RYK748" s="86"/>
      <c r="RYL748" s="86"/>
      <c r="RYM748" s="86"/>
      <c r="RYN748" s="86"/>
      <c r="RYO748" s="86"/>
      <c r="RYP748" s="86"/>
      <c r="RYQ748" s="86"/>
      <c r="RYR748" s="86"/>
      <c r="RYS748" s="86"/>
      <c r="RYT748" s="86"/>
      <c r="RYU748" s="86"/>
      <c r="RYV748" s="86"/>
      <c r="RYW748" s="86"/>
      <c r="RYX748" s="86"/>
      <c r="RYY748" s="86"/>
      <c r="RYZ748" s="86"/>
      <c r="RZA748" s="86"/>
      <c r="RZB748" s="86"/>
      <c r="RZC748" s="86"/>
      <c r="RZD748" s="86"/>
      <c r="RZE748" s="86"/>
      <c r="RZF748" s="86"/>
      <c r="RZG748" s="86"/>
      <c r="RZH748" s="86"/>
      <c r="RZI748" s="86"/>
      <c r="RZJ748" s="86"/>
      <c r="RZK748" s="86"/>
      <c r="RZL748" s="86"/>
      <c r="RZM748" s="86"/>
      <c r="RZN748" s="86"/>
      <c r="RZO748" s="86"/>
      <c r="RZP748" s="86"/>
      <c r="RZQ748" s="86"/>
      <c r="RZR748" s="86"/>
      <c r="RZS748" s="86"/>
      <c r="RZT748" s="86"/>
      <c r="RZU748" s="86"/>
      <c r="RZV748" s="86"/>
      <c r="RZW748" s="86"/>
      <c r="RZX748" s="86"/>
      <c r="RZY748" s="86"/>
      <c r="RZZ748" s="86"/>
      <c r="SAA748" s="86"/>
      <c r="SAB748" s="86"/>
      <c r="SAC748" s="86"/>
      <c r="SAD748" s="86"/>
      <c r="SAE748" s="86"/>
      <c r="SAF748" s="86"/>
      <c r="SAG748" s="86"/>
      <c r="SAH748" s="86"/>
      <c r="SAI748" s="86"/>
      <c r="SAJ748" s="86"/>
      <c r="SAK748" s="86"/>
      <c r="SAL748" s="86"/>
      <c r="SAM748" s="86"/>
      <c r="SAN748" s="86"/>
      <c r="SAO748" s="86"/>
      <c r="SAP748" s="86"/>
      <c r="SAQ748" s="86"/>
      <c r="SAR748" s="86"/>
      <c r="SAS748" s="86"/>
      <c r="SAT748" s="86"/>
      <c r="SAU748" s="86"/>
      <c r="SAV748" s="86"/>
      <c r="SAW748" s="86"/>
      <c r="SAX748" s="86"/>
      <c r="SAY748" s="86"/>
      <c r="SAZ748" s="86"/>
      <c r="SBA748" s="86"/>
      <c r="SBB748" s="86"/>
      <c r="SBC748" s="86"/>
      <c r="SBD748" s="86"/>
      <c r="SBE748" s="86"/>
      <c r="SBF748" s="86"/>
      <c r="SBG748" s="86"/>
      <c r="SBH748" s="86"/>
      <c r="SBI748" s="86"/>
      <c r="SBJ748" s="86"/>
      <c r="SBK748" s="86"/>
      <c r="SBL748" s="86"/>
      <c r="SBM748" s="86"/>
      <c r="SBN748" s="86"/>
      <c r="SBO748" s="86"/>
      <c r="SBP748" s="86"/>
      <c r="SBQ748" s="86"/>
      <c r="SBR748" s="86"/>
      <c r="SBS748" s="86"/>
      <c r="SBT748" s="86"/>
      <c r="SBU748" s="86"/>
      <c r="SBV748" s="86"/>
      <c r="SBW748" s="86"/>
      <c r="SBX748" s="86"/>
      <c r="SBY748" s="86"/>
      <c r="SBZ748" s="86"/>
      <c r="SCA748" s="86"/>
      <c r="SCB748" s="86"/>
      <c r="SCC748" s="86"/>
      <c r="SCD748" s="86"/>
      <c r="SCE748" s="86"/>
      <c r="SCF748" s="86"/>
      <c r="SCG748" s="86"/>
      <c r="SCH748" s="86"/>
      <c r="SCI748" s="86"/>
      <c r="SCJ748" s="86"/>
      <c r="SCK748" s="86"/>
      <c r="SCL748" s="86"/>
      <c r="SCM748" s="86"/>
      <c r="SCN748" s="86"/>
      <c r="SCO748" s="86"/>
      <c r="SCP748" s="86"/>
      <c r="SCQ748" s="86"/>
      <c r="SCR748" s="86"/>
      <c r="SCS748" s="86"/>
      <c r="SCT748" s="86"/>
      <c r="SCU748" s="86"/>
      <c r="SCV748" s="86"/>
      <c r="SCW748" s="86"/>
      <c r="SCX748" s="86"/>
      <c r="SCY748" s="86"/>
      <c r="SCZ748" s="86"/>
      <c r="SDA748" s="86"/>
      <c r="SDB748" s="86"/>
      <c r="SDC748" s="86"/>
      <c r="SDD748" s="86"/>
      <c r="SDE748" s="86"/>
      <c r="SDF748" s="86"/>
      <c r="SDG748" s="86"/>
      <c r="SDH748" s="86"/>
      <c r="SDI748" s="86"/>
      <c r="SDJ748" s="86"/>
      <c r="SDK748" s="86"/>
      <c r="SDL748" s="86"/>
      <c r="SDM748" s="86"/>
      <c r="SDN748" s="86"/>
      <c r="SDO748" s="86"/>
      <c r="SDP748" s="86"/>
      <c r="SDQ748" s="86"/>
      <c r="SDR748" s="86"/>
      <c r="SDS748" s="86"/>
      <c r="SDT748" s="86"/>
      <c r="SDU748" s="86"/>
      <c r="SDV748" s="86"/>
      <c r="SDW748" s="86"/>
      <c r="SDX748" s="86"/>
      <c r="SDY748" s="86"/>
      <c r="SDZ748" s="86"/>
      <c r="SEA748" s="86"/>
      <c r="SEB748" s="86"/>
      <c r="SEC748" s="86"/>
      <c r="SED748" s="86"/>
      <c r="SEE748" s="86"/>
      <c r="SEF748" s="86"/>
      <c r="SEG748" s="86"/>
      <c r="SEH748" s="86"/>
      <c r="SEI748" s="86"/>
      <c r="SEJ748" s="86"/>
      <c r="SEK748" s="86"/>
      <c r="SEL748" s="86"/>
      <c r="SEM748" s="86"/>
      <c r="SEN748" s="86"/>
      <c r="SEO748" s="86"/>
      <c r="SEP748" s="86"/>
      <c r="SEQ748" s="86"/>
      <c r="SER748" s="86"/>
      <c r="SES748" s="86"/>
      <c r="SET748" s="86"/>
      <c r="SEU748" s="86"/>
      <c r="SEV748" s="86"/>
      <c r="SEW748" s="86"/>
      <c r="SEX748" s="86"/>
      <c r="SEY748" s="86"/>
      <c r="SEZ748" s="86"/>
      <c r="SFA748" s="86"/>
      <c r="SFB748" s="86"/>
      <c r="SFC748" s="86"/>
      <c r="SFD748" s="86"/>
      <c r="SFE748" s="86"/>
      <c r="SFF748" s="86"/>
      <c r="SFG748" s="86"/>
      <c r="SFH748" s="86"/>
      <c r="SFI748" s="86"/>
      <c r="SFJ748" s="86"/>
      <c r="SFK748" s="86"/>
      <c r="SFL748" s="86"/>
      <c r="SFM748" s="86"/>
      <c r="SFN748" s="86"/>
      <c r="SFO748" s="86"/>
      <c r="SFP748" s="86"/>
      <c r="SFQ748" s="86"/>
      <c r="SFR748" s="86"/>
      <c r="SFS748" s="86"/>
      <c r="SFT748" s="86"/>
      <c r="SFU748" s="86"/>
      <c r="SFV748" s="86"/>
      <c r="SFW748" s="86"/>
      <c r="SFX748" s="86"/>
      <c r="SFY748" s="86"/>
      <c r="SFZ748" s="86"/>
      <c r="SGA748" s="86"/>
      <c r="SGB748" s="86"/>
      <c r="SGC748" s="86"/>
      <c r="SGD748" s="86"/>
      <c r="SGE748" s="86"/>
      <c r="SGF748" s="86"/>
      <c r="SGG748" s="86"/>
      <c r="SGH748" s="86"/>
      <c r="SGI748" s="86"/>
      <c r="SGJ748" s="86"/>
      <c r="SGK748" s="86"/>
      <c r="SGL748" s="86"/>
      <c r="SGM748" s="86"/>
      <c r="SGN748" s="86"/>
      <c r="SGO748" s="86"/>
      <c r="SGP748" s="86"/>
      <c r="SGQ748" s="86"/>
      <c r="SGR748" s="86"/>
      <c r="SGS748" s="86"/>
      <c r="SGT748" s="86"/>
      <c r="SGU748" s="86"/>
      <c r="SGV748" s="86"/>
      <c r="SGW748" s="86"/>
      <c r="SGX748" s="86"/>
      <c r="SGY748" s="86"/>
      <c r="SGZ748" s="86"/>
      <c r="SHA748" s="86"/>
      <c r="SHB748" s="86"/>
      <c r="SHC748" s="86"/>
      <c r="SHD748" s="86"/>
      <c r="SHE748" s="86"/>
      <c r="SHF748" s="86"/>
      <c r="SHG748" s="86"/>
      <c r="SHH748" s="86"/>
      <c r="SHI748" s="86"/>
      <c r="SHJ748" s="86"/>
      <c r="SHK748" s="86"/>
      <c r="SHL748" s="86"/>
      <c r="SHM748" s="86"/>
      <c r="SHN748" s="86"/>
      <c r="SHO748" s="86"/>
      <c r="SHP748" s="86"/>
      <c r="SHQ748" s="86"/>
      <c r="SHR748" s="86"/>
      <c r="SHS748" s="86"/>
      <c r="SHT748" s="86"/>
      <c r="SHU748" s="86"/>
      <c r="SHV748" s="86"/>
      <c r="SHW748" s="86"/>
      <c r="SHX748" s="86"/>
      <c r="SHY748" s="86"/>
      <c r="SHZ748" s="86"/>
      <c r="SIA748" s="86"/>
      <c r="SIB748" s="86"/>
      <c r="SIC748" s="86"/>
      <c r="SID748" s="86"/>
      <c r="SIE748" s="86"/>
      <c r="SIF748" s="86"/>
      <c r="SIG748" s="86"/>
      <c r="SIH748" s="86"/>
      <c r="SII748" s="86"/>
      <c r="SIJ748" s="86"/>
      <c r="SIK748" s="86"/>
      <c r="SIL748" s="86"/>
      <c r="SIM748" s="86"/>
      <c r="SIN748" s="86"/>
      <c r="SIO748" s="86"/>
      <c r="SIP748" s="86"/>
      <c r="SIQ748" s="86"/>
      <c r="SIR748" s="86"/>
      <c r="SIS748" s="86"/>
      <c r="SIT748" s="86"/>
      <c r="SIU748" s="86"/>
      <c r="SIV748" s="86"/>
      <c r="SIW748" s="86"/>
      <c r="SIX748" s="86"/>
      <c r="SIY748" s="86"/>
      <c r="SIZ748" s="86"/>
      <c r="SJA748" s="86"/>
      <c r="SJB748" s="86"/>
      <c r="SJC748" s="86"/>
      <c r="SJD748" s="86"/>
      <c r="SJE748" s="86"/>
      <c r="SJF748" s="86"/>
      <c r="SJG748" s="86"/>
      <c r="SJH748" s="86"/>
      <c r="SJI748" s="86"/>
      <c r="SJJ748" s="86"/>
      <c r="SJK748" s="86"/>
      <c r="SJL748" s="86"/>
      <c r="SJM748" s="86"/>
      <c r="SJN748" s="86"/>
      <c r="SJO748" s="86"/>
      <c r="SJP748" s="86"/>
      <c r="SJQ748" s="86"/>
      <c r="SJR748" s="86"/>
      <c r="SJS748" s="86"/>
      <c r="SJT748" s="86"/>
      <c r="SJU748" s="86"/>
      <c r="SJV748" s="86"/>
      <c r="SJW748" s="86"/>
      <c r="SJX748" s="86"/>
      <c r="SJY748" s="86"/>
      <c r="SJZ748" s="86"/>
      <c r="SKA748" s="86"/>
      <c r="SKB748" s="86"/>
      <c r="SKC748" s="86"/>
      <c r="SKD748" s="86"/>
      <c r="SKE748" s="86"/>
      <c r="SKF748" s="86"/>
      <c r="SKG748" s="86"/>
      <c r="SKH748" s="86"/>
      <c r="SKI748" s="86"/>
      <c r="SKJ748" s="86"/>
      <c r="SKK748" s="86"/>
      <c r="SKL748" s="86"/>
      <c r="SKM748" s="86"/>
      <c r="SKN748" s="86"/>
      <c r="SKO748" s="86"/>
      <c r="SKP748" s="86"/>
      <c r="SKQ748" s="86"/>
      <c r="SKR748" s="86"/>
      <c r="SKS748" s="86"/>
      <c r="SKT748" s="86"/>
      <c r="SKU748" s="86"/>
      <c r="SKV748" s="86"/>
      <c r="SKW748" s="86"/>
      <c r="SKX748" s="86"/>
      <c r="SKY748" s="86"/>
      <c r="SKZ748" s="86"/>
      <c r="SLA748" s="86"/>
      <c r="SLB748" s="86"/>
      <c r="SLC748" s="86"/>
      <c r="SLD748" s="86"/>
      <c r="SLE748" s="86"/>
      <c r="SLF748" s="86"/>
      <c r="SLG748" s="86"/>
      <c r="SLH748" s="86"/>
      <c r="SLI748" s="86"/>
      <c r="SLJ748" s="86"/>
      <c r="SLK748" s="86"/>
      <c r="SLL748" s="86"/>
      <c r="SLM748" s="86"/>
      <c r="SLN748" s="86"/>
      <c r="SLO748" s="86"/>
      <c r="SLP748" s="86"/>
      <c r="SLQ748" s="86"/>
      <c r="SLR748" s="86"/>
      <c r="SLS748" s="86"/>
      <c r="SLT748" s="86"/>
      <c r="SLU748" s="86"/>
      <c r="SLV748" s="86"/>
      <c r="SLW748" s="86"/>
      <c r="SLX748" s="86"/>
      <c r="SLY748" s="86"/>
      <c r="SLZ748" s="86"/>
      <c r="SMA748" s="86"/>
      <c r="SMB748" s="86"/>
      <c r="SMC748" s="86"/>
      <c r="SMD748" s="86"/>
      <c r="SME748" s="86"/>
      <c r="SMF748" s="86"/>
      <c r="SMG748" s="86"/>
      <c r="SMH748" s="86"/>
      <c r="SMI748" s="86"/>
      <c r="SMJ748" s="86"/>
      <c r="SMK748" s="86"/>
      <c r="SML748" s="86"/>
      <c r="SMM748" s="86"/>
      <c r="SMN748" s="86"/>
      <c r="SMO748" s="86"/>
      <c r="SMP748" s="86"/>
      <c r="SMQ748" s="86"/>
      <c r="SMR748" s="86"/>
      <c r="SMS748" s="86"/>
      <c r="SMT748" s="86"/>
      <c r="SMU748" s="86"/>
      <c r="SMV748" s="86"/>
      <c r="SMW748" s="86"/>
      <c r="SMX748" s="86"/>
      <c r="SMY748" s="86"/>
      <c r="SMZ748" s="86"/>
      <c r="SNA748" s="86"/>
      <c r="SNB748" s="86"/>
      <c r="SNC748" s="86"/>
      <c r="SND748" s="86"/>
      <c r="SNE748" s="86"/>
      <c r="SNF748" s="86"/>
      <c r="SNG748" s="86"/>
      <c r="SNH748" s="86"/>
      <c r="SNI748" s="86"/>
      <c r="SNJ748" s="86"/>
      <c r="SNK748" s="86"/>
      <c r="SNL748" s="86"/>
      <c r="SNM748" s="86"/>
      <c r="SNN748" s="86"/>
      <c r="SNO748" s="86"/>
      <c r="SNP748" s="86"/>
      <c r="SNQ748" s="86"/>
      <c r="SNR748" s="86"/>
      <c r="SNS748" s="86"/>
      <c r="SNT748" s="86"/>
      <c r="SNU748" s="86"/>
      <c r="SNV748" s="86"/>
      <c r="SNW748" s="86"/>
      <c r="SNX748" s="86"/>
      <c r="SNY748" s="86"/>
      <c r="SNZ748" s="86"/>
      <c r="SOA748" s="86"/>
      <c r="SOB748" s="86"/>
      <c r="SOC748" s="86"/>
      <c r="SOD748" s="86"/>
      <c r="SOE748" s="86"/>
      <c r="SOF748" s="86"/>
      <c r="SOG748" s="86"/>
      <c r="SOH748" s="86"/>
      <c r="SOI748" s="86"/>
      <c r="SOJ748" s="86"/>
      <c r="SOK748" s="86"/>
      <c r="SOL748" s="86"/>
      <c r="SOM748" s="86"/>
      <c r="SON748" s="86"/>
      <c r="SOO748" s="86"/>
      <c r="SOP748" s="86"/>
      <c r="SOQ748" s="86"/>
      <c r="SOR748" s="86"/>
      <c r="SOS748" s="86"/>
      <c r="SOT748" s="86"/>
      <c r="SOU748" s="86"/>
      <c r="SOV748" s="86"/>
      <c r="SOW748" s="86"/>
      <c r="SOX748" s="86"/>
      <c r="SOY748" s="86"/>
      <c r="SOZ748" s="86"/>
      <c r="SPA748" s="86"/>
      <c r="SPB748" s="86"/>
      <c r="SPC748" s="86"/>
      <c r="SPD748" s="86"/>
      <c r="SPE748" s="86"/>
      <c r="SPF748" s="86"/>
      <c r="SPG748" s="86"/>
      <c r="SPH748" s="86"/>
      <c r="SPI748" s="86"/>
      <c r="SPJ748" s="86"/>
      <c r="SPK748" s="86"/>
      <c r="SPL748" s="86"/>
      <c r="SPM748" s="86"/>
      <c r="SPN748" s="86"/>
      <c r="SPO748" s="86"/>
      <c r="SPP748" s="86"/>
      <c r="SPQ748" s="86"/>
      <c r="SPR748" s="86"/>
      <c r="SPS748" s="86"/>
      <c r="SPT748" s="86"/>
      <c r="SPU748" s="86"/>
      <c r="SPV748" s="86"/>
      <c r="SPW748" s="86"/>
      <c r="SPX748" s="86"/>
      <c r="SPY748" s="86"/>
      <c r="SPZ748" s="86"/>
      <c r="SQA748" s="86"/>
      <c r="SQB748" s="86"/>
      <c r="SQC748" s="86"/>
      <c r="SQD748" s="86"/>
      <c r="SQE748" s="86"/>
      <c r="SQF748" s="86"/>
      <c r="SQG748" s="86"/>
      <c r="SQH748" s="86"/>
      <c r="SQI748" s="86"/>
      <c r="SQJ748" s="86"/>
      <c r="SQK748" s="86"/>
      <c r="SQL748" s="86"/>
      <c r="SQM748" s="86"/>
      <c r="SQN748" s="86"/>
      <c r="SQO748" s="86"/>
      <c r="SQP748" s="86"/>
      <c r="SQQ748" s="86"/>
      <c r="SQR748" s="86"/>
      <c r="SQS748" s="86"/>
      <c r="SQT748" s="86"/>
      <c r="SQU748" s="86"/>
      <c r="SQV748" s="86"/>
      <c r="SQW748" s="86"/>
      <c r="SQX748" s="86"/>
      <c r="SQY748" s="86"/>
      <c r="SQZ748" s="86"/>
      <c r="SRA748" s="86"/>
      <c r="SRB748" s="86"/>
      <c r="SRC748" s="86"/>
      <c r="SRD748" s="86"/>
      <c r="SRE748" s="86"/>
      <c r="SRF748" s="86"/>
      <c r="SRG748" s="86"/>
      <c r="SRH748" s="86"/>
      <c r="SRI748" s="86"/>
      <c r="SRJ748" s="86"/>
      <c r="SRK748" s="86"/>
      <c r="SRL748" s="86"/>
      <c r="SRM748" s="86"/>
      <c r="SRN748" s="86"/>
      <c r="SRO748" s="86"/>
      <c r="SRP748" s="86"/>
      <c r="SRQ748" s="86"/>
      <c r="SRR748" s="86"/>
      <c r="SRS748" s="86"/>
      <c r="SRT748" s="86"/>
      <c r="SRU748" s="86"/>
      <c r="SRV748" s="86"/>
      <c r="SRW748" s="86"/>
      <c r="SRX748" s="86"/>
      <c r="SRY748" s="86"/>
      <c r="SRZ748" s="86"/>
      <c r="SSA748" s="86"/>
      <c r="SSB748" s="86"/>
      <c r="SSC748" s="86"/>
      <c r="SSD748" s="86"/>
      <c r="SSE748" s="86"/>
      <c r="SSF748" s="86"/>
      <c r="SSG748" s="86"/>
      <c r="SSH748" s="86"/>
      <c r="SSI748" s="86"/>
      <c r="SSJ748" s="86"/>
      <c r="SSK748" s="86"/>
      <c r="SSL748" s="86"/>
      <c r="SSM748" s="86"/>
      <c r="SSN748" s="86"/>
      <c r="SSO748" s="86"/>
      <c r="SSP748" s="86"/>
      <c r="SSQ748" s="86"/>
      <c r="SSR748" s="86"/>
      <c r="SSS748" s="86"/>
      <c r="SST748" s="86"/>
      <c r="SSU748" s="86"/>
      <c r="SSV748" s="86"/>
      <c r="SSW748" s="86"/>
      <c r="SSX748" s="86"/>
      <c r="SSY748" s="86"/>
      <c r="SSZ748" s="86"/>
      <c r="STA748" s="86"/>
      <c r="STB748" s="86"/>
      <c r="STC748" s="86"/>
      <c r="STD748" s="86"/>
      <c r="STE748" s="86"/>
      <c r="STF748" s="86"/>
      <c r="STG748" s="86"/>
      <c r="STH748" s="86"/>
      <c r="STI748" s="86"/>
      <c r="STJ748" s="86"/>
      <c r="STK748" s="86"/>
      <c r="STL748" s="86"/>
      <c r="STM748" s="86"/>
      <c r="STN748" s="86"/>
      <c r="STO748" s="86"/>
      <c r="STP748" s="86"/>
      <c r="STQ748" s="86"/>
      <c r="STR748" s="86"/>
      <c r="STS748" s="86"/>
      <c r="STT748" s="86"/>
      <c r="STU748" s="86"/>
      <c r="STV748" s="86"/>
      <c r="STW748" s="86"/>
      <c r="STX748" s="86"/>
      <c r="STY748" s="86"/>
      <c r="STZ748" s="86"/>
      <c r="SUA748" s="86"/>
      <c r="SUB748" s="86"/>
      <c r="SUC748" s="86"/>
      <c r="SUD748" s="86"/>
      <c r="SUE748" s="86"/>
      <c r="SUF748" s="86"/>
      <c r="SUG748" s="86"/>
      <c r="SUH748" s="86"/>
      <c r="SUI748" s="86"/>
      <c r="SUJ748" s="86"/>
      <c r="SUK748" s="86"/>
      <c r="SUL748" s="86"/>
      <c r="SUM748" s="86"/>
      <c r="SUN748" s="86"/>
      <c r="SUO748" s="86"/>
      <c r="SUP748" s="86"/>
      <c r="SUQ748" s="86"/>
      <c r="SUR748" s="86"/>
      <c r="SUS748" s="86"/>
      <c r="SUT748" s="86"/>
      <c r="SUU748" s="86"/>
      <c r="SUV748" s="86"/>
      <c r="SUW748" s="86"/>
      <c r="SUX748" s="86"/>
      <c r="SUY748" s="86"/>
      <c r="SUZ748" s="86"/>
      <c r="SVA748" s="86"/>
      <c r="SVB748" s="86"/>
      <c r="SVC748" s="86"/>
      <c r="SVD748" s="86"/>
      <c r="SVE748" s="86"/>
      <c r="SVF748" s="86"/>
      <c r="SVG748" s="86"/>
      <c r="SVH748" s="86"/>
      <c r="SVI748" s="86"/>
      <c r="SVJ748" s="86"/>
      <c r="SVK748" s="86"/>
      <c r="SVL748" s="86"/>
      <c r="SVM748" s="86"/>
      <c r="SVN748" s="86"/>
      <c r="SVO748" s="86"/>
      <c r="SVP748" s="86"/>
      <c r="SVQ748" s="86"/>
      <c r="SVR748" s="86"/>
      <c r="SVS748" s="86"/>
      <c r="SVT748" s="86"/>
      <c r="SVU748" s="86"/>
      <c r="SVV748" s="86"/>
      <c r="SVW748" s="86"/>
      <c r="SVX748" s="86"/>
      <c r="SVY748" s="86"/>
      <c r="SVZ748" s="86"/>
      <c r="SWA748" s="86"/>
      <c r="SWB748" s="86"/>
      <c r="SWC748" s="86"/>
      <c r="SWD748" s="86"/>
      <c r="SWE748" s="86"/>
      <c r="SWF748" s="86"/>
      <c r="SWG748" s="86"/>
      <c r="SWH748" s="86"/>
      <c r="SWI748" s="86"/>
      <c r="SWJ748" s="86"/>
      <c r="SWK748" s="86"/>
      <c r="SWL748" s="86"/>
      <c r="SWM748" s="86"/>
      <c r="SWN748" s="86"/>
      <c r="SWO748" s="86"/>
      <c r="SWP748" s="86"/>
      <c r="SWQ748" s="86"/>
      <c r="SWR748" s="86"/>
      <c r="SWS748" s="86"/>
      <c r="SWT748" s="86"/>
      <c r="SWU748" s="86"/>
      <c r="SWV748" s="86"/>
      <c r="SWW748" s="86"/>
      <c r="SWX748" s="86"/>
      <c r="SWY748" s="86"/>
      <c r="SWZ748" s="86"/>
      <c r="SXA748" s="86"/>
      <c r="SXB748" s="86"/>
      <c r="SXC748" s="86"/>
      <c r="SXD748" s="86"/>
      <c r="SXE748" s="86"/>
      <c r="SXF748" s="86"/>
      <c r="SXG748" s="86"/>
      <c r="SXH748" s="86"/>
      <c r="SXI748" s="86"/>
      <c r="SXJ748" s="86"/>
      <c r="SXK748" s="86"/>
      <c r="SXL748" s="86"/>
      <c r="SXM748" s="86"/>
      <c r="SXN748" s="86"/>
      <c r="SXO748" s="86"/>
      <c r="SXP748" s="86"/>
      <c r="SXQ748" s="86"/>
      <c r="SXR748" s="86"/>
      <c r="SXS748" s="86"/>
      <c r="SXT748" s="86"/>
      <c r="SXU748" s="86"/>
      <c r="SXV748" s="86"/>
      <c r="SXW748" s="86"/>
      <c r="SXX748" s="86"/>
      <c r="SXY748" s="86"/>
      <c r="SXZ748" s="86"/>
      <c r="SYA748" s="86"/>
      <c r="SYB748" s="86"/>
      <c r="SYC748" s="86"/>
      <c r="SYD748" s="86"/>
      <c r="SYE748" s="86"/>
      <c r="SYF748" s="86"/>
      <c r="SYG748" s="86"/>
      <c r="SYH748" s="86"/>
      <c r="SYI748" s="86"/>
      <c r="SYJ748" s="86"/>
      <c r="SYK748" s="86"/>
      <c r="SYL748" s="86"/>
      <c r="SYM748" s="86"/>
      <c r="SYN748" s="86"/>
      <c r="SYO748" s="86"/>
      <c r="SYP748" s="86"/>
      <c r="SYQ748" s="86"/>
      <c r="SYR748" s="86"/>
      <c r="SYS748" s="86"/>
      <c r="SYT748" s="86"/>
      <c r="SYU748" s="86"/>
      <c r="SYV748" s="86"/>
      <c r="SYW748" s="86"/>
      <c r="SYX748" s="86"/>
      <c r="SYY748" s="86"/>
      <c r="SYZ748" s="86"/>
      <c r="SZA748" s="86"/>
      <c r="SZB748" s="86"/>
      <c r="SZC748" s="86"/>
      <c r="SZD748" s="86"/>
      <c r="SZE748" s="86"/>
      <c r="SZF748" s="86"/>
      <c r="SZG748" s="86"/>
      <c r="SZH748" s="86"/>
      <c r="SZI748" s="86"/>
      <c r="SZJ748" s="86"/>
      <c r="SZK748" s="86"/>
      <c r="SZL748" s="86"/>
      <c r="SZM748" s="86"/>
      <c r="SZN748" s="86"/>
      <c r="SZO748" s="86"/>
      <c r="SZP748" s="86"/>
      <c r="SZQ748" s="86"/>
      <c r="SZR748" s="86"/>
      <c r="SZS748" s="86"/>
      <c r="SZT748" s="86"/>
      <c r="SZU748" s="86"/>
      <c r="SZV748" s="86"/>
      <c r="SZW748" s="86"/>
      <c r="SZX748" s="86"/>
      <c r="SZY748" s="86"/>
      <c r="SZZ748" s="86"/>
      <c r="TAA748" s="86"/>
      <c r="TAB748" s="86"/>
      <c r="TAC748" s="86"/>
      <c r="TAD748" s="86"/>
      <c r="TAE748" s="86"/>
      <c r="TAF748" s="86"/>
      <c r="TAG748" s="86"/>
      <c r="TAH748" s="86"/>
      <c r="TAI748" s="86"/>
      <c r="TAJ748" s="86"/>
      <c r="TAK748" s="86"/>
      <c r="TAL748" s="86"/>
      <c r="TAM748" s="86"/>
      <c r="TAN748" s="86"/>
      <c r="TAO748" s="86"/>
      <c r="TAP748" s="86"/>
      <c r="TAQ748" s="86"/>
      <c r="TAR748" s="86"/>
      <c r="TAS748" s="86"/>
      <c r="TAT748" s="86"/>
      <c r="TAU748" s="86"/>
      <c r="TAV748" s="86"/>
      <c r="TAW748" s="86"/>
      <c r="TAX748" s="86"/>
      <c r="TAY748" s="86"/>
      <c r="TAZ748" s="86"/>
      <c r="TBA748" s="86"/>
      <c r="TBB748" s="86"/>
      <c r="TBC748" s="86"/>
      <c r="TBD748" s="86"/>
      <c r="TBE748" s="86"/>
      <c r="TBF748" s="86"/>
      <c r="TBG748" s="86"/>
      <c r="TBH748" s="86"/>
      <c r="TBI748" s="86"/>
      <c r="TBJ748" s="86"/>
      <c r="TBK748" s="86"/>
      <c r="TBL748" s="86"/>
      <c r="TBM748" s="86"/>
      <c r="TBN748" s="86"/>
      <c r="TBO748" s="86"/>
      <c r="TBP748" s="86"/>
      <c r="TBQ748" s="86"/>
      <c r="TBR748" s="86"/>
      <c r="TBS748" s="86"/>
      <c r="TBT748" s="86"/>
      <c r="TBU748" s="86"/>
      <c r="TBV748" s="86"/>
      <c r="TBW748" s="86"/>
      <c r="TBX748" s="86"/>
      <c r="TBY748" s="86"/>
      <c r="TBZ748" s="86"/>
      <c r="TCA748" s="86"/>
      <c r="TCB748" s="86"/>
      <c r="TCC748" s="86"/>
      <c r="TCD748" s="86"/>
      <c r="TCE748" s="86"/>
      <c r="TCF748" s="86"/>
      <c r="TCG748" s="86"/>
      <c r="TCH748" s="86"/>
      <c r="TCI748" s="86"/>
      <c r="TCJ748" s="86"/>
      <c r="TCK748" s="86"/>
      <c r="TCL748" s="86"/>
      <c r="TCM748" s="86"/>
      <c r="TCN748" s="86"/>
      <c r="TCO748" s="86"/>
      <c r="TCP748" s="86"/>
      <c r="TCQ748" s="86"/>
      <c r="TCR748" s="86"/>
      <c r="TCS748" s="86"/>
      <c r="TCT748" s="86"/>
      <c r="TCU748" s="86"/>
      <c r="TCV748" s="86"/>
      <c r="TCW748" s="86"/>
      <c r="TCX748" s="86"/>
      <c r="TCY748" s="86"/>
      <c r="TCZ748" s="86"/>
      <c r="TDA748" s="86"/>
      <c r="TDB748" s="86"/>
      <c r="TDC748" s="86"/>
      <c r="TDD748" s="86"/>
      <c r="TDE748" s="86"/>
      <c r="TDF748" s="86"/>
      <c r="TDG748" s="86"/>
      <c r="TDH748" s="86"/>
      <c r="TDI748" s="86"/>
      <c r="TDJ748" s="86"/>
      <c r="TDK748" s="86"/>
      <c r="TDL748" s="86"/>
      <c r="TDM748" s="86"/>
      <c r="TDN748" s="86"/>
      <c r="TDO748" s="86"/>
      <c r="TDP748" s="86"/>
      <c r="TDQ748" s="86"/>
      <c r="TDR748" s="86"/>
      <c r="TDS748" s="86"/>
      <c r="TDT748" s="86"/>
      <c r="TDU748" s="86"/>
      <c r="TDV748" s="86"/>
      <c r="TDW748" s="86"/>
      <c r="TDX748" s="86"/>
      <c r="TDY748" s="86"/>
      <c r="TDZ748" s="86"/>
      <c r="TEA748" s="86"/>
      <c r="TEB748" s="86"/>
      <c r="TEC748" s="86"/>
      <c r="TED748" s="86"/>
      <c r="TEE748" s="86"/>
      <c r="TEF748" s="86"/>
      <c r="TEG748" s="86"/>
      <c r="TEH748" s="86"/>
      <c r="TEI748" s="86"/>
      <c r="TEJ748" s="86"/>
      <c r="TEK748" s="86"/>
      <c r="TEL748" s="86"/>
      <c r="TEM748" s="86"/>
      <c r="TEN748" s="86"/>
      <c r="TEO748" s="86"/>
      <c r="TEP748" s="86"/>
      <c r="TEQ748" s="86"/>
      <c r="TER748" s="86"/>
      <c r="TES748" s="86"/>
      <c r="TET748" s="86"/>
      <c r="TEU748" s="86"/>
      <c r="TEV748" s="86"/>
      <c r="TEW748" s="86"/>
      <c r="TEX748" s="86"/>
      <c r="TEY748" s="86"/>
      <c r="TEZ748" s="86"/>
      <c r="TFA748" s="86"/>
      <c r="TFB748" s="86"/>
      <c r="TFC748" s="86"/>
      <c r="TFD748" s="86"/>
      <c r="TFE748" s="86"/>
      <c r="TFF748" s="86"/>
      <c r="TFG748" s="86"/>
      <c r="TFH748" s="86"/>
      <c r="TFI748" s="86"/>
      <c r="TFJ748" s="86"/>
      <c r="TFK748" s="86"/>
      <c r="TFL748" s="86"/>
      <c r="TFM748" s="86"/>
      <c r="TFN748" s="86"/>
      <c r="TFO748" s="86"/>
      <c r="TFP748" s="86"/>
      <c r="TFQ748" s="86"/>
      <c r="TFR748" s="86"/>
      <c r="TFS748" s="86"/>
      <c r="TFT748" s="86"/>
      <c r="TFU748" s="86"/>
      <c r="TFV748" s="86"/>
      <c r="TFW748" s="86"/>
      <c r="TFX748" s="86"/>
      <c r="TFY748" s="86"/>
      <c r="TFZ748" s="86"/>
      <c r="TGA748" s="86"/>
      <c r="TGB748" s="86"/>
      <c r="TGC748" s="86"/>
      <c r="TGD748" s="86"/>
      <c r="TGE748" s="86"/>
      <c r="TGF748" s="86"/>
      <c r="TGG748" s="86"/>
      <c r="TGH748" s="86"/>
      <c r="TGI748" s="86"/>
      <c r="TGJ748" s="86"/>
      <c r="TGK748" s="86"/>
      <c r="TGL748" s="86"/>
      <c r="TGM748" s="86"/>
      <c r="TGN748" s="86"/>
      <c r="TGO748" s="86"/>
      <c r="TGP748" s="86"/>
      <c r="TGQ748" s="86"/>
      <c r="TGR748" s="86"/>
      <c r="TGS748" s="86"/>
      <c r="TGT748" s="86"/>
      <c r="TGU748" s="86"/>
      <c r="TGV748" s="86"/>
      <c r="TGW748" s="86"/>
      <c r="TGX748" s="86"/>
      <c r="TGY748" s="86"/>
      <c r="TGZ748" s="86"/>
      <c r="THA748" s="86"/>
      <c r="THB748" s="86"/>
      <c r="THC748" s="86"/>
      <c r="THD748" s="86"/>
      <c r="THE748" s="86"/>
      <c r="THF748" s="86"/>
      <c r="THG748" s="86"/>
      <c r="THH748" s="86"/>
      <c r="THI748" s="86"/>
      <c r="THJ748" s="86"/>
      <c r="THK748" s="86"/>
      <c r="THL748" s="86"/>
      <c r="THM748" s="86"/>
      <c r="THN748" s="86"/>
      <c r="THO748" s="86"/>
      <c r="THP748" s="86"/>
      <c r="THQ748" s="86"/>
      <c r="THR748" s="86"/>
      <c r="THS748" s="86"/>
      <c r="THT748" s="86"/>
      <c r="THU748" s="86"/>
      <c r="THV748" s="86"/>
      <c r="THW748" s="86"/>
      <c r="THX748" s="86"/>
      <c r="THY748" s="86"/>
      <c r="THZ748" s="86"/>
      <c r="TIA748" s="86"/>
      <c r="TIB748" s="86"/>
      <c r="TIC748" s="86"/>
      <c r="TID748" s="86"/>
      <c r="TIE748" s="86"/>
      <c r="TIF748" s="86"/>
      <c r="TIG748" s="86"/>
      <c r="TIH748" s="86"/>
      <c r="TII748" s="86"/>
      <c r="TIJ748" s="86"/>
      <c r="TIK748" s="86"/>
      <c r="TIL748" s="86"/>
      <c r="TIM748" s="86"/>
      <c r="TIN748" s="86"/>
      <c r="TIO748" s="86"/>
      <c r="TIP748" s="86"/>
      <c r="TIQ748" s="86"/>
      <c r="TIR748" s="86"/>
      <c r="TIS748" s="86"/>
      <c r="TIT748" s="86"/>
      <c r="TIU748" s="86"/>
      <c r="TIV748" s="86"/>
      <c r="TIW748" s="86"/>
      <c r="TIX748" s="86"/>
      <c r="TIY748" s="86"/>
      <c r="TIZ748" s="86"/>
      <c r="TJA748" s="86"/>
      <c r="TJB748" s="86"/>
      <c r="TJC748" s="86"/>
      <c r="TJD748" s="86"/>
      <c r="TJE748" s="86"/>
      <c r="TJF748" s="86"/>
      <c r="TJG748" s="86"/>
      <c r="TJH748" s="86"/>
      <c r="TJI748" s="86"/>
      <c r="TJJ748" s="86"/>
      <c r="TJK748" s="86"/>
      <c r="TJL748" s="86"/>
      <c r="TJM748" s="86"/>
      <c r="TJN748" s="86"/>
      <c r="TJO748" s="86"/>
      <c r="TJP748" s="86"/>
      <c r="TJQ748" s="86"/>
      <c r="TJR748" s="86"/>
      <c r="TJS748" s="86"/>
      <c r="TJT748" s="86"/>
      <c r="TJU748" s="86"/>
      <c r="TJV748" s="86"/>
      <c r="TJW748" s="86"/>
      <c r="TJX748" s="86"/>
      <c r="TJY748" s="86"/>
      <c r="TJZ748" s="86"/>
      <c r="TKA748" s="86"/>
      <c r="TKB748" s="86"/>
      <c r="TKC748" s="86"/>
      <c r="TKD748" s="86"/>
      <c r="TKE748" s="86"/>
      <c r="TKF748" s="86"/>
      <c r="TKG748" s="86"/>
      <c r="TKH748" s="86"/>
      <c r="TKI748" s="86"/>
      <c r="TKJ748" s="86"/>
      <c r="TKK748" s="86"/>
      <c r="TKL748" s="86"/>
      <c r="TKM748" s="86"/>
      <c r="TKN748" s="86"/>
      <c r="TKO748" s="86"/>
      <c r="TKP748" s="86"/>
      <c r="TKQ748" s="86"/>
      <c r="TKR748" s="86"/>
      <c r="TKS748" s="86"/>
      <c r="TKT748" s="86"/>
      <c r="TKU748" s="86"/>
      <c r="TKV748" s="86"/>
      <c r="TKW748" s="86"/>
      <c r="TKX748" s="86"/>
      <c r="TKY748" s="86"/>
      <c r="TKZ748" s="86"/>
      <c r="TLA748" s="86"/>
      <c r="TLB748" s="86"/>
      <c r="TLC748" s="86"/>
      <c r="TLD748" s="86"/>
      <c r="TLE748" s="86"/>
      <c r="TLF748" s="86"/>
      <c r="TLG748" s="86"/>
      <c r="TLH748" s="86"/>
      <c r="TLI748" s="86"/>
      <c r="TLJ748" s="86"/>
      <c r="TLK748" s="86"/>
      <c r="TLL748" s="86"/>
      <c r="TLM748" s="86"/>
      <c r="TLN748" s="86"/>
      <c r="TLO748" s="86"/>
      <c r="TLP748" s="86"/>
      <c r="TLQ748" s="86"/>
      <c r="TLR748" s="86"/>
      <c r="TLS748" s="86"/>
      <c r="TLT748" s="86"/>
      <c r="TLU748" s="86"/>
      <c r="TLV748" s="86"/>
      <c r="TLW748" s="86"/>
      <c r="TLX748" s="86"/>
      <c r="TLY748" s="86"/>
      <c r="TLZ748" s="86"/>
      <c r="TMA748" s="86"/>
      <c r="TMB748" s="86"/>
      <c r="TMC748" s="86"/>
      <c r="TMD748" s="86"/>
      <c r="TME748" s="86"/>
      <c r="TMF748" s="86"/>
      <c r="TMG748" s="86"/>
      <c r="TMH748" s="86"/>
      <c r="TMI748" s="86"/>
      <c r="TMJ748" s="86"/>
      <c r="TMK748" s="86"/>
      <c r="TML748" s="86"/>
      <c r="TMM748" s="86"/>
      <c r="TMN748" s="86"/>
      <c r="TMO748" s="86"/>
      <c r="TMP748" s="86"/>
      <c r="TMQ748" s="86"/>
      <c r="TMR748" s="86"/>
      <c r="TMS748" s="86"/>
      <c r="TMT748" s="86"/>
      <c r="TMU748" s="86"/>
      <c r="TMV748" s="86"/>
      <c r="TMW748" s="86"/>
      <c r="TMX748" s="86"/>
      <c r="TMY748" s="86"/>
      <c r="TMZ748" s="86"/>
      <c r="TNA748" s="86"/>
      <c r="TNB748" s="86"/>
      <c r="TNC748" s="86"/>
      <c r="TND748" s="86"/>
      <c r="TNE748" s="86"/>
      <c r="TNF748" s="86"/>
      <c r="TNG748" s="86"/>
      <c r="TNH748" s="86"/>
      <c r="TNI748" s="86"/>
      <c r="TNJ748" s="86"/>
      <c r="TNK748" s="86"/>
      <c r="TNL748" s="86"/>
      <c r="TNM748" s="86"/>
      <c r="TNN748" s="86"/>
      <c r="TNO748" s="86"/>
      <c r="TNP748" s="86"/>
      <c r="TNQ748" s="86"/>
      <c r="TNR748" s="86"/>
      <c r="TNS748" s="86"/>
      <c r="TNT748" s="86"/>
      <c r="TNU748" s="86"/>
      <c r="TNV748" s="86"/>
      <c r="TNW748" s="86"/>
      <c r="TNX748" s="86"/>
      <c r="TNY748" s="86"/>
      <c r="TNZ748" s="86"/>
      <c r="TOA748" s="86"/>
      <c r="TOB748" s="86"/>
      <c r="TOC748" s="86"/>
      <c r="TOD748" s="86"/>
      <c r="TOE748" s="86"/>
      <c r="TOF748" s="86"/>
      <c r="TOG748" s="86"/>
      <c r="TOH748" s="86"/>
      <c r="TOI748" s="86"/>
      <c r="TOJ748" s="86"/>
      <c r="TOK748" s="86"/>
      <c r="TOL748" s="86"/>
      <c r="TOM748" s="86"/>
      <c r="TON748" s="86"/>
      <c r="TOO748" s="86"/>
      <c r="TOP748" s="86"/>
      <c r="TOQ748" s="86"/>
      <c r="TOR748" s="86"/>
      <c r="TOS748" s="86"/>
      <c r="TOT748" s="86"/>
      <c r="TOU748" s="86"/>
      <c r="TOV748" s="86"/>
      <c r="TOW748" s="86"/>
      <c r="TOX748" s="86"/>
      <c r="TOY748" s="86"/>
      <c r="TOZ748" s="86"/>
      <c r="TPA748" s="86"/>
      <c r="TPB748" s="86"/>
      <c r="TPC748" s="86"/>
      <c r="TPD748" s="86"/>
      <c r="TPE748" s="86"/>
      <c r="TPF748" s="86"/>
      <c r="TPG748" s="86"/>
      <c r="TPH748" s="86"/>
      <c r="TPI748" s="86"/>
      <c r="TPJ748" s="86"/>
      <c r="TPK748" s="86"/>
      <c r="TPL748" s="86"/>
      <c r="TPM748" s="86"/>
      <c r="TPN748" s="86"/>
      <c r="TPO748" s="86"/>
      <c r="TPP748" s="86"/>
      <c r="TPQ748" s="86"/>
      <c r="TPR748" s="86"/>
      <c r="TPS748" s="86"/>
      <c r="TPT748" s="86"/>
      <c r="TPU748" s="86"/>
      <c r="TPV748" s="86"/>
      <c r="TPW748" s="86"/>
      <c r="TPX748" s="86"/>
      <c r="TPY748" s="86"/>
      <c r="TPZ748" s="86"/>
      <c r="TQA748" s="86"/>
      <c r="TQB748" s="86"/>
      <c r="TQC748" s="86"/>
      <c r="TQD748" s="86"/>
      <c r="TQE748" s="86"/>
      <c r="TQF748" s="86"/>
      <c r="TQG748" s="86"/>
      <c r="TQH748" s="86"/>
      <c r="TQI748" s="86"/>
      <c r="TQJ748" s="86"/>
      <c r="TQK748" s="86"/>
      <c r="TQL748" s="86"/>
      <c r="TQM748" s="86"/>
      <c r="TQN748" s="86"/>
      <c r="TQO748" s="86"/>
      <c r="TQP748" s="86"/>
      <c r="TQQ748" s="86"/>
      <c r="TQR748" s="86"/>
      <c r="TQS748" s="86"/>
      <c r="TQT748" s="86"/>
      <c r="TQU748" s="86"/>
      <c r="TQV748" s="86"/>
      <c r="TQW748" s="86"/>
      <c r="TQX748" s="86"/>
      <c r="TQY748" s="86"/>
      <c r="TQZ748" s="86"/>
      <c r="TRA748" s="86"/>
      <c r="TRB748" s="86"/>
      <c r="TRC748" s="86"/>
      <c r="TRD748" s="86"/>
      <c r="TRE748" s="86"/>
      <c r="TRF748" s="86"/>
      <c r="TRG748" s="86"/>
      <c r="TRH748" s="86"/>
      <c r="TRI748" s="86"/>
      <c r="TRJ748" s="86"/>
      <c r="TRK748" s="86"/>
      <c r="TRL748" s="86"/>
      <c r="TRM748" s="86"/>
      <c r="TRN748" s="86"/>
      <c r="TRO748" s="86"/>
      <c r="TRP748" s="86"/>
      <c r="TRQ748" s="86"/>
      <c r="TRR748" s="86"/>
      <c r="TRS748" s="86"/>
      <c r="TRT748" s="86"/>
      <c r="TRU748" s="86"/>
      <c r="TRV748" s="86"/>
      <c r="TRW748" s="86"/>
      <c r="TRX748" s="86"/>
      <c r="TRY748" s="86"/>
      <c r="TRZ748" s="86"/>
      <c r="TSA748" s="86"/>
      <c r="TSB748" s="86"/>
      <c r="TSC748" s="86"/>
      <c r="TSD748" s="86"/>
      <c r="TSE748" s="86"/>
      <c r="TSF748" s="86"/>
      <c r="TSG748" s="86"/>
      <c r="TSH748" s="86"/>
      <c r="TSI748" s="86"/>
      <c r="TSJ748" s="86"/>
      <c r="TSK748" s="86"/>
      <c r="TSL748" s="86"/>
      <c r="TSM748" s="86"/>
      <c r="TSN748" s="86"/>
      <c r="TSO748" s="86"/>
      <c r="TSP748" s="86"/>
      <c r="TSQ748" s="86"/>
      <c r="TSR748" s="86"/>
      <c r="TSS748" s="86"/>
      <c r="TST748" s="86"/>
      <c r="TSU748" s="86"/>
      <c r="TSV748" s="86"/>
      <c r="TSW748" s="86"/>
      <c r="TSX748" s="86"/>
      <c r="TSY748" s="86"/>
      <c r="TSZ748" s="86"/>
      <c r="TTA748" s="86"/>
      <c r="TTB748" s="86"/>
      <c r="TTC748" s="86"/>
      <c r="TTD748" s="86"/>
      <c r="TTE748" s="86"/>
      <c r="TTF748" s="86"/>
      <c r="TTG748" s="86"/>
      <c r="TTH748" s="86"/>
      <c r="TTI748" s="86"/>
      <c r="TTJ748" s="86"/>
      <c r="TTK748" s="86"/>
      <c r="TTL748" s="86"/>
      <c r="TTM748" s="86"/>
      <c r="TTN748" s="86"/>
      <c r="TTO748" s="86"/>
      <c r="TTP748" s="86"/>
      <c r="TTQ748" s="86"/>
      <c r="TTR748" s="86"/>
      <c r="TTS748" s="86"/>
      <c r="TTT748" s="86"/>
      <c r="TTU748" s="86"/>
      <c r="TTV748" s="86"/>
      <c r="TTW748" s="86"/>
      <c r="TTX748" s="86"/>
      <c r="TTY748" s="86"/>
      <c r="TTZ748" s="86"/>
      <c r="TUA748" s="86"/>
      <c r="TUB748" s="86"/>
      <c r="TUC748" s="86"/>
      <c r="TUD748" s="86"/>
      <c r="TUE748" s="86"/>
      <c r="TUF748" s="86"/>
      <c r="TUG748" s="86"/>
      <c r="TUH748" s="86"/>
      <c r="TUI748" s="86"/>
      <c r="TUJ748" s="86"/>
      <c r="TUK748" s="86"/>
      <c r="TUL748" s="86"/>
      <c r="TUM748" s="86"/>
      <c r="TUN748" s="86"/>
      <c r="TUO748" s="86"/>
      <c r="TUP748" s="86"/>
      <c r="TUQ748" s="86"/>
      <c r="TUR748" s="86"/>
      <c r="TUS748" s="86"/>
      <c r="TUT748" s="86"/>
      <c r="TUU748" s="86"/>
      <c r="TUV748" s="86"/>
      <c r="TUW748" s="86"/>
      <c r="TUX748" s="86"/>
      <c r="TUY748" s="86"/>
      <c r="TUZ748" s="86"/>
      <c r="TVA748" s="86"/>
      <c r="TVB748" s="86"/>
      <c r="TVC748" s="86"/>
      <c r="TVD748" s="86"/>
      <c r="TVE748" s="86"/>
      <c r="TVF748" s="86"/>
      <c r="TVG748" s="86"/>
      <c r="TVH748" s="86"/>
      <c r="TVI748" s="86"/>
      <c r="TVJ748" s="86"/>
      <c r="TVK748" s="86"/>
      <c r="TVL748" s="86"/>
      <c r="TVM748" s="86"/>
      <c r="TVN748" s="86"/>
      <c r="TVO748" s="86"/>
      <c r="TVP748" s="86"/>
      <c r="TVQ748" s="86"/>
      <c r="TVR748" s="86"/>
      <c r="TVS748" s="86"/>
      <c r="TVT748" s="86"/>
      <c r="TVU748" s="86"/>
      <c r="TVV748" s="86"/>
      <c r="TVW748" s="86"/>
      <c r="TVX748" s="86"/>
      <c r="TVY748" s="86"/>
      <c r="TVZ748" s="86"/>
      <c r="TWA748" s="86"/>
      <c r="TWB748" s="86"/>
      <c r="TWC748" s="86"/>
      <c r="TWD748" s="86"/>
      <c r="TWE748" s="86"/>
      <c r="TWF748" s="86"/>
      <c r="TWG748" s="86"/>
      <c r="TWH748" s="86"/>
      <c r="TWI748" s="86"/>
      <c r="TWJ748" s="86"/>
      <c r="TWK748" s="86"/>
      <c r="TWL748" s="86"/>
      <c r="TWM748" s="86"/>
      <c r="TWN748" s="86"/>
      <c r="TWO748" s="86"/>
      <c r="TWP748" s="86"/>
      <c r="TWQ748" s="86"/>
      <c r="TWR748" s="86"/>
      <c r="TWS748" s="86"/>
      <c r="TWT748" s="86"/>
      <c r="TWU748" s="86"/>
      <c r="TWV748" s="86"/>
      <c r="TWW748" s="86"/>
      <c r="TWX748" s="86"/>
      <c r="TWY748" s="86"/>
      <c r="TWZ748" s="86"/>
      <c r="TXA748" s="86"/>
      <c r="TXB748" s="86"/>
      <c r="TXC748" s="86"/>
      <c r="TXD748" s="86"/>
      <c r="TXE748" s="86"/>
      <c r="TXF748" s="86"/>
      <c r="TXG748" s="86"/>
      <c r="TXH748" s="86"/>
      <c r="TXI748" s="86"/>
      <c r="TXJ748" s="86"/>
      <c r="TXK748" s="86"/>
      <c r="TXL748" s="86"/>
      <c r="TXM748" s="86"/>
      <c r="TXN748" s="86"/>
      <c r="TXO748" s="86"/>
      <c r="TXP748" s="86"/>
      <c r="TXQ748" s="86"/>
      <c r="TXR748" s="86"/>
      <c r="TXS748" s="86"/>
      <c r="TXT748" s="86"/>
      <c r="TXU748" s="86"/>
      <c r="TXV748" s="86"/>
      <c r="TXW748" s="86"/>
      <c r="TXX748" s="86"/>
      <c r="TXY748" s="86"/>
      <c r="TXZ748" s="86"/>
      <c r="TYA748" s="86"/>
      <c r="TYB748" s="86"/>
      <c r="TYC748" s="86"/>
      <c r="TYD748" s="86"/>
      <c r="TYE748" s="86"/>
      <c r="TYF748" s="86"/>
      <c r="TYG748" s="86"/>
      <c r="TYH748" s="86"/>
      <c r="TYI748" s="86"/>
      <c r="TYJ748" s="86"/>
      <c r="TYK748" s="86"/>
      <c r="TYL748" s="86"/>
      <c r="TYM748" s="86"/>
      <c r="TYN748" s="86"/>
      <c r="TYO748" s="86"/>
      <c r="TYP748" s="86"/>
      <c r="TYQ748" s="86"/>
      <c r="TYR748" s="86"/>
      <c r="TYS748" s="86"/>
      <c r="TYT748" s="86"/>
      <c r="TYU748" s="86"/>
      <c r="TYV748" s="86"/>
      <c r="TYW748" s="86"/>
      <c r="TYX748" s="86"/>
      <c r="TYY748" s="86"/>
      <c r="TYZ748" s="86"/>
      <c r="TZA748" s="86"/>
      <c r="TZB748" s="86"/>
      <c r="TZC748" s="86"/>
      <c r="TZD748" s="86"/>
      <c r="TZE748" s="86"/>
      <c r="TZF748" s="86"/>
      <c r="TZG748" s="86"/>
      <c r="TZH748" s="86"/>
      <c r="TZI748" s="86"/>
      <c r="TZJ748" s="86"/>
      <c r="TZK748" s="86"/>
      <c r="TZL748" s="86"/>
      <c r="TZM748" s="86"/>
      <c r="TZN748" s="86"/>
      <c r="TZO748" s="86"/>
      <c r="TZP748" s="86"/>
      <c r="TZQ748" s="86"/>
      <c r="TZR748" s="86"/>
      <c r="TZS748" s="86"/>
      <c r="TZT748" s="86"/>
      <c r="TZU748" s="86"/>
      <c r="TZV748" s="86"/>
      <c r="TZW748" s="86"/>
      <c r="TZX748" s="86"/>
      <c r="TZY748" s="86"/>
      <c r="TZZ748" s="86"/>
      <c r="UAA748" s="86"/>
      <c r="UAB748" s="86"/>
      <c r="UAC748" s="86"/>
      <c r="UAD748" s="86"/>
      <c r="UAE748" s="86"/>
      <c r="UAF748" s="86"/>
      <c r="UAG748" s="86"/>
      <c r="UAH748" s="86"/>
      <c r="UAI748" s="86"/>
      <c r="UAJ748" s="86"/>
      <c r="UAK748" s="86"/>
      <c r="UAL748" s="86"/>
      <c r="UAM748" s="86"/>
      <c r="UAN748" s="86"/>
      <c r="UAO748" s="86"/>
      <c r="UAP748" s="86"/>
      <c r="UAQ748" s="86"/>
      <c r="UAR748" s="86"/>
      <c r="UAS748" s="86"/>
      <c r="UAT748" s="86"/>
      <c r="UAU748" s="86"/>
      <c r="UAV748" s="86"/>
      <c r="UAW748" s="86"/>
      <c r="UAX748" s="86"/>
      <c r="UAY748" s="86"/>
      <c r="UAZ748" s="86"/>
      <c r="UBA748" s="86"/>
      <c r="UBB748" s="86"/>
      <c r="UBC748" s="86"/>
      <c r="UBD748" s="86"/>
      <c r="UBE748" s="86"/>
      <c r="UBF748" s="86"/>
      <c r="UBG748" s="86"/>
      <c r="UBH748" s="86"/>
      <c r="UBI748" s="86"/>
      <c r="UBJ748" s="86"/>
      <c r="UBK748" s="86"/>
      <c r="UBL748" s="86"/>
      <c r="UBM748" s="86"/>
      <c r="UBN748" s="86"/>
      <c r="UBO748" s="86"/>
      <c r="UBP748" s="86"/>
      <c r="UBQ748" s="86"/>
      <c r="UBR748" s="86"/>
      <c r="UBS748" s="86"/>
      <c r="UBT748" s="86"/>
      <c r="UBU748" s="86"/>
      <c r="UBV748" s="86"/>
      <c r="UBW748" s="86"/>
      <c r="UBX748" s="86"/>
      <c r="UBY748" s="86"/>
      <c r="UBZ748" s="86"/>
      <c r="UCA748" s="86"/>
      <c r="UCB748" s="86"/>
      <c r="UCC748" s="86"/>
      <c r="UCD748" s="86"/>
      <c r="UCE748" s="86"/>
      <c r="UCF748" s="86"/>
      <c r="UCG748" s="86"/>
      <c r="UCH748" s="86"/>
      <c r="UCI748" s="86"/>
      <c r="UCJ748" s="86"/>
      <c r="UCK748" s="86"/>
      <c r="UCL748" s="86"/>
      <c r="UCM748" s="86"/>
      <c r="UCN748" s="86"/>
      <c r="UCO748" s="86"/>
      <c r="UCP748" s="86"/>
      <c r="UCQ748" s="86"/>
      <c r="UCR748" s="86"/>
      <c r="UCS748" s="86"/>
      <c r="UCT748" s="86"/>
      <c r="UCU748" s="86"/>
      <c r="UCV748" s="86"/>
      <c r="UCW748" s="86"/>
      <c r="UCX748" s="86"/>
      <c r="UCY748" s="86"/>
      <c r="UCZ748" s="86"/>
      <c r="UDA748" s="86"/>
      <c r="UDB748" s="86"/>
      <c r="UDC748" s="86"/>
      <c r="UDD748" s="86"/>
      <c r="UDE748" s="86"/>
      <c r="UDF748" s="86"/>
      <c r="UDG748" s="86"/>
      <c r="UDH748" s="86"/>
      <c r="UDI748" s="86"/>
      <c r="UDJ748" s="86"/>
      <c r="UDK748" s="86"/>
      <c r="UDL748" s="86"/>
      <c r="UDM748" s="86"/>
      <c r="UDN748" s="86"/>
      <c r="UDO748" s="86"/>
      <c r="UDP748" s="86"/>
      <c r="UDQ748" s="86"/>
      <c r="UDR748" s="86"/>
      <c r="UDS748" s="86"/>
      <c r="UDT748" s="86"/>
      <c r="UDU748" s="86"/>
      <c r="UDV748" s="86"/>
      <c r="UDW748" s="86"/>
      <c r="UDX748" s="86"/>
      <c r="UDY748" s="86"/>
      <c r="UDZ748" s="86"/>
      <c r="UEA748" s="86"/>
      <c r="UEB748" s="86"/>
      <c r="UEC748" s="86"/>
      <c r="UED748" s="86"/>
      <c r="UEE748" s="86"/>
      <c r="UEF748" s="86"/>
      <c r="UEG748" s="86"/>
      <c r="UEH748" s="86"/>
      <c r="UEI748" s="86"/>
      <c r="UEJ748" s="86"/>
      <c r="UEK748" s="86"/>
      <c r="UEL748" s="86"/>
      <c r="UEM748" s="86"/>
      <c r="UEN748" s="86"/>
      <c r="UEO748" s="86"/>
      <c r="UEP748" s="86"/>
      <c r="UEQ748" s="86"/>
      <c r="UER748" s="86"/>
      <c r="UES748" s="86"/>
      <c r="UET748" s="86"/>
      <c r="UEU748" s="86"/>
      <c r="UEV748" s="86"/>
      <c r="UEW748" s="86"/>
      <c r="UEX748" s="86"/>
      <c r="UEY748" s="86"/>
      <c r="UEZ748" s="86"/>
      <c r="UFA748" s="86"/>
      <c r="UFB748" s="86"/>
      <c r="UFC748" s="86"/>
      <c r="UFD748" s="86"/>
      <c r="UFE748" s="86"/>
      <c r="UFF748" s="86"/>
      <c r="UFG748" s="86"/>
      <c r="UFH748" s="86"/>
      <c r="UFI748" s="86"/>
      <c r="UFJ748" s="86"/>
      <c r="UFK748" s="86"/>
      <c r="UFL748" s="86"/>
      <c r="UFM748" s="86"/>
      <c r="UFN748" s="86"/>
      <c r="UFO748" s="86"/>
      <c r="UFP748" s="86"/>
      <c r="UFQ748" s="86"/>
      <c r="UFR748" s="86"/>
      <c r="UFS748" s="86"/>
      <c r="UFT748" s="86"/>
      <c r="UFU748" s="86"/>
      <c r="UFV748" s="86"/>
      <c r="UFW748" s="86"/>
      <c r="UFX748" s="86"/>
      <c r="UFY748" s="86"/>
      <c r="UFZ748" s="86"/>
      <c r="UGA748" s="86"/>
      <c r="UGB748" s="86"/>
      <c r="UGC748" s="86"/>
      <c r="UGD748" s="86"/>
      <c r="UGE748" s="86"/>
      <c r="UGF748" s="86"/>
      <c r="UGG748" s="86"/>
      <c r="UGH748" s="86"/>
      <c r="UGI748" s="86"/>
      <c r="UGJ748" s="86"/>
      <c r="UGK748" s="86"/>
      <c r="UGL748" s="86"/>
      <c r="UGM748" s="86"/>
      <c r="UGN748" s="86"/>
      <c r="UGO748" s="86"/>
      <c r="UGP748" s="86"/>
      <c r="UGQ748" s="86"/>
      <c r="UGR748" s="86"/>
      <c r="UGS748" s="86"/>
      <c r="UGT748" s="86"/>
      <c r="UGU748" s="86"/>
      <c r="UGV748" s="86"/>
      <c r="UGW748" s="86"/>
      <c r="UGX748" s="86"/>
      <c r="UGY748" s="86"/>
      <c r="UGZ748" s="86"/>
      <c r="UHA748" s="86"/>
      <c r="UHB748" s="86"/>
      <c r="UHC748" s="86"/>
      <c r="UHD748" s="86"/>
      <c r="UHE748" s="86"/>
      <c r="UHF748" s="86"/>
      <c r="UHG748" s="86"/>
      <c r="UHH748" s="86"/>
      <c r="UHI748" s="86"/>
      <c r="UHJ748" s="86"/>
      <c r="UHK748" s="86"/>
      <c r="UHL748" s="86"/>
      <c r="UHM748" s="86"/>
      <c r="UHN748" s="86"/>
      <c r="UHO748" s="86"/>
      <c r="UHP748" s="86"/>
      <c r="UHQ748" s="86"/>
      <c r="UHR748" s="86"/>
      <c r="UHS748" s="86"/>
      <c r="UHT748" s="86"/>
      <c r="UHU748" s="86"/>
      <c r="UHV748" s="86"/>
      <c r="UHW748" s="86"/>
      <c r="UHX748" s="86"/>
      <c r="UHY748" s="86"/>
      <c r="UHZ748" s="86"/>
      <c r="UIA748" s="86"/>
      <c r="UIB748" s="86"/>
      <c r="UIC748" s="86"/>
      <c r="UID748" s="86"/>
      <c r="UIE748" s="86"/>
      <c r="UIF748" s="86"/>
      <c r="UIG748" s="86"/>
      <c r="UIH748" s="86"/>
      <c r="UII748" s="86"/>
      <c r="UIJ748" s="86"/>
      <c r="UIK748" s="86"/>
      <c r="UIL748" s="86"/>
      <c r="UIM748" s="86"/>
      <c r="UIN748" s="86"/>
      <c r="UIO748" s="86"/>
      <c r="UIP748" s="86"/>
      <c r="UIQ748" s="86"/>
      <c r="UIR748" s="86"/>
      <c r="UIS748" s="86"/>
      <c r="UIT748" s="86"/>
      <c r="UIU748" s="86"/>
      <c r="UIV748" s="86"/>
      <c r="UIW748" s="86"/>
      <c r="UIX748" s="86"/>
      <c r="UIY748" s="86"/>
      <c r="UIZ748" s="86"/>
      <c r="UJA748" s="86"/>
      <c r="UJB748" s="86"/>
      <c r="UJC748" s="86"/>
      <c r="UJD748" s="86"/>
      <c r="UJE748" s="86"/>
      <c r="UJF748" s="86"/>
      <c r="UJG748" s="86"/>
      <c r="UJH748" s="86"/>
      <c r="UJI748" s="86"/>
      <c r="UJJ748" s="86"/>
      <c r="UJK748" s="86"/>
      <c r="UJL748" s="86"/>
      <c r="UJM748" s="86"/>
      <c r="UJN748" s="86"/>
      <c r="UJO748" s="86"/>
      <c r="UJP748" s="86"/>
      <c r="UJQ748" s="86"/>
      <c r="UJR748" s="86"/>
      <c r="UJS748" s="86"/>
      <c r="UJT748" s="86"/>
      <c r="UJU748" s="86"/>
      <c r="UJV748" s="86"/>
      <c r="UJW748" s="86"/>
      <c r="UJX748" s="86"/>
      <c r="UJY748" s="86"/>
      <c r="UJZ748" s="86"/>
      <c r="UKA748" s="86"/>
      <c r="UKB748" s="86"/>
      <c r="UKC748" s="86"/>
      <c r="UKD748" s="86"/>
      <c r="UKE748" s="86"/>
      <c r="UKF748" s="86"/>
      <c r="UKG748" s="86"/>
      <c r="UKH748" s="86"/>
      <c r="UKI748" s="86"/>
      <c r="UKJ748" s="86"/>
      <c r="UKK748" s="86"/>
      <c r="UKL748" s="86"/>
      <c r="UKM748" s="86"/>
      <c r="UKN748" s="86"/>
      <c r="UKO748" s="86"/>
      <c r="UKP748" s="86"/>
      <c r="UKQ748" s="86"/>
      <c r="UKR748" s="86"/>
      <c r="UKS748" s="86"/>
      <c r="UKT748" s="86"/>
      <c r="UKU748" s="86"/>
      <c r="UKV748" s="86"/>
      <c r="UKW748" s="86"/>
      <c r="UKX748" s="86"/>
      <c r="UKY748" s="86"/>
      <c r="UKZ748" s="86"/>
      <c r="ULA748" s="86"/>
      <c r="ULB748" s="86"/>
      <c r="ULC748" s="86"/>
      <c r="ULD748" s="86"/>
      <c r="ULE748" s="86"/>
      <c r="ULF748" s="86"/>
      <c r="ULG748" s="86"/>
      <c r="ULH748" s="86"/>
      <c r="ULI748" s="86"/>
      <c r="ULJ748" s="86"/>
      <c r="ULK748" s="86"/>
      <c r="ULL748" s="86"/>
      <c r="ULM748" s="86"/>
      <c r="ULN748" s="86"/>
      <c r="ULO748" s="86"/>
      <c r="ULP748" s="86"/>
      <c r="ULQ748" s="86"/>
      <c r="ULR748" s="86"/>
      <c r="ULS748" s="86"/>
      <c r="ULT748" s="86"/>
      <c r="ULU748" s="86"/>
      <c r="ULV748" s="86"/>
      <c r="ULW748" s="86"/>
      <c r="ULX748" s="86"/>
      <c r="ULY748" s="86"/>
      <c r="ULZ748" s="86"/>
      <c r="UMA748" s="86"/>
      <c r="UMB748" s="86"/>
      <c r="UMC748" s="86"/>
      <c r="UMD748" s="86"/>
      <c r="UME748" s="86"/>
      <c r="UMF748" s="86"/>
      <c r="UMG748" s="86"/>
      <c r="UMH748" s="86"/>
      <c r="UMI748" s="86"/>
      <c r="UMJ748" s="86"/>
      <c r="UMK748" s="86"/>
      <c r="UML748" s="86"/>
      <c r="UMM748" s="86"/>
      <c r="UMN748" s="86"/>
      <c r="UMO748" s="86"/>
      <c r="UMP748" s="86"/>
      <c r="UMQ748" s="86"/>
      <c r="UMR748" s="86"/>
      <c r="UMS748" s="86"/>
      <c r="UMT748" s="86"/>
      <c r="UMU748" s="86"/>
      <c r="UMV748" s="86"/>
      <c r="UMW748" s="86"/>
      <c r="UMX748" s="86"/>
      <c r="UMY748" s="86"/>
      <c r="UMZ748" s="86"/>
      <c r="UNA748" s="86"/>
      <c r="UNB748" s="86"/>
      <c r="UNC748" s="86"/>
      <c r="UND748" s="86"/>
      <c r="UNE748" s="86"/>
      <c r="UNF748" s="86"/>
      <c r="UNG748" s="86"/>
      <c r="UNH748" s="86"/>
      <c r="UNI748" s="86"/>
      <c r="UNJ748" s="86"/>
      <c r="UNK748" s="86"/>
      <c r="UNL748" s="86"/>
      <c r="UNM748" s="86"/>
      <c r="UNN748" s="86"/>
      <c r="UNO748" s="86"/>
      <c r="UNP748" s="86"/>
      <c r="UNQ748" s="86"/>
      <c r="UNR748" s="86"/>
      <c r="UNS748" s="86"/>
      <c r="UNT748" s="86"/>
      <c r="UNU748" s="86"/>
      <c r="UNV748" s="86"/>
      <c r="UNW748" s="86"/>
      <c r="UNX748" s="86"/>
      <c r="UNY748" s="86"/>
      <c r="UNZ748" s="86"/>
      <c r="UOA748" s="86"/>
      <c r="UOB748" s="86"/>
      <c r="UOC748" s="86"/>
      <c r="UOD748" s="86"/>
      <c r="UOE748" s="86"/>
      <c r="UOF748" s="86"/>
      <c r="UOG748" s="86"/>
      <c r="UOH748" s="86"/>
      <c r="UOI748" s="86"/>
      <c r="UOJ748" s="86"/>
      <c r="UOK748" s="86"/>
      <c r="UOL748" s="86"/>
      <c r="UOM748" s="86"/>
      <c r="UON748" s="86"/>
      <c r="UOO748" s="86"/>
      <c r="UOP748" s="86"/>
      <c r="UOQ748" s="86"/>
      <c r="UOR748" s="86"/>
      <c r="UOS748" s="86"/>
      <c r="UOT748" s="86"/>
      <c r="UOU748" s="86"/>
      <c r="UOV748" s="86"/>
      <c r="UOW748" s="86"/>
      <c r="UOX748" s="86"/>
      <c r="UOY748" s="86"/>
      <c r="UOZ748" s="86"/>
      <c r="UPA748" s="86"/>
      <c r="UPB748" s="86"/>
      <c r="UPC748" s="86"/>
      <c r="UPD748" s="86"/>
      <c r="UPE748" s="86"/>
      <c r="UPF748" s="86"/>
      <c r="UPG748" s="86"/>
      <c r="UPH748" s="86"/>
      <c r="UPI748" s="86"/>
      <c r="UPJ748" s="86"/>
      <c r="UPK748" s="86"/>
      <c r="UPL748" s="86"/>
      <c r="UPM748" s="86"/>
      <c r="UPN748" s="86"/>
      <c r="UPO748" s="86"/>
      <c r="UPP748" s="86"/>
      <c r="UPQ748" s="86"/>
      <c r="UPR748" s="86"/>
      <c r="UPS748" s="86"/>
      <c r="UPT748" s="86"/>
      <c r="UPU748" s="86"/>
      <c r="UPV748" s="86"/>
      <c r="UPW748" s="86"/>
      <c r="UPX748" s="86"/>
      <c r="UPY748" s="86"/>
      <c r="UPZ748" s="86"/>
      <c r="UQA748" s="86"/>
      <c r="UQB748" s="86"/>
      <c r="UQC748" s="86"/>
      <c r="UQD748" s="86"/>
      <c r="UQE748" s="86"/>
      <c r="UQF748" s="86"/>
      <c r="UQG748" s="86"/>
      <c r="UQH748" s="86"/>
      <c r="UQI748" s="86"/>
      <c r="UQJ748" s="86"/>
      <c r="UQK748" s="86"/>
      <c r="UQL748" s="86"/>
      <c r="UQM748" s="86"/>
      <c r="UQN748" s="86"/>
      <c r="UQO748" s="86"/>
      <c r="UQP748" s="86"/>
      <c r="UQQ748" s="86"/>
      <c r="UQR748" s="86"/>
      <c r="UQS748" s="86"/>
      <c r="UQT748" s="86"/>
      <c r="UQU748" s="86"/>
      <c r="UQV748" s="86"/>
      <c r="UQW748" s="86"/>
      <c r="UQX748" s="86"/>
      <c r="UQY748" s="86"/>
      <c r="UQZ748" s="86"/>
      <c r="URA748" s="86"/>
      <c r="URB748" s="86"/>
      <c r="URC748" s="86"/>
      <c r="URD748" s="86"/>
      <c r="URE748" s="86"/>
      <c r="URF748" s="86"/>
      <c r="URG748" s="86"/>
      <c r="URH748" s="86"/>
      <c r="URI748" s="86"/>
      <c r="URJ748" s="86"/>
      <c r="URK748" s="86"/>
      <c r="URL748" s="86"/>
      <c r="URM748" s="86"/>
      <c r="URN748" s="86"/>
      <c r="URO748" s="86"/>
      <c r="URP748" s="86"/>
      <c r="URQ748" s="86"/>
      <c r="URR748" s="86"/>
      <c r="URS748" s="86"/>
      <c r="URT748" s="86"/>
      <c r="URU748" s="86"/>
      <c r="URV748" s="86"/>
      <c r="URW748" s="86"/>
      <c r="URX748" s="86"/>
      <c r="URY748" s="86"/>
      <c r="URZ748" s="86"/>
      <c r="USA748" s="86"/>
      <c r="USB748" s="86"/>
      <c r="USC748" s="86"/>
      <c r="USD748" s="86"/>
      <c r="USE748" s="86"/>
      <c r="USF748" s="86"/>
      <c r="USG748" s="86"/>
      <c r="USH748" s="86"/>
      <c r="USI748" s="86"/>
      <c r="USJ748" s="86"/>
      <c r="USK748" s="86"/>
      <c r="USL748" s="86"/>
      <c r="USM748" s="86"/>
      <c r="USN748" s="86"/>
      <c r="USO748" s="86"/>
      <c r="USP748" s="86"/>
      <c r="USQ748" s="86"/>
      <c r="USR748" s="86"/>
      <c r="USS748" s="86"/>
      <c r="UST748" s="86"/>
      <c r="USU748" s="86"/>
      <c r="USV748" s="86"/>
      <c r="USW748" s="86"/>
      <c r="USX748" s="86"/>
      <c r="USY748" s="86"/>
      <c r="USZ748" s="86"/>
      <c r="UTA748" s="86"/>
      <c r="UTB748" s="86"/>
      <c r="UTC748" s="86"/>
      <c r="UTD748" s="86"/>
      <c r="UTE748" s="86"/>
      <c r="UTF748" s="86"/>
      <c r="UTG748" s="86"/>
      <c r="UTH748" s="86"/>
      <c r="UTI748" s="86"/>
      <c r="UTJ748" s="86"/>
      <c r="UTK748" s="86"/>
      <c r="UTL748" s="86"/>
      <c r="UTM748" s="86"/>
      <c r="UTN748" s="86"/>
      <c r="UTO748" s="86"/>
      <c r="UTP748" s="86"/>
      <c r="UTQ748" s="86"/>
      <c r="UTR748" s="86"/>
      <c r="UTS748" s="86"/>
      <c r="UTT748" s="86"/>
      <c r="UTU748" s="86"/>
      <c r="UTV748" s="86"/>
      <c r="UTW748" s="86"/>
      <c r="UTX748" s="86"/>
      <c r="UTY748" s="86"/>
      <c r="UTZ748" s="86"/>
      <c r="UUA748" s="86"/>
      <c r="UUB748" s="86"/>
      <c r="UUC748" s="86"/>
      <c r="UUD748" s="86"/>
      <c r="UUE748" s="86"/>
      <c r="UUF748" s="86"/>
      <c r="UUG748" s="86"/>
      <c r="UUH748" s="86"/>
      <c r="UUI748" s="86"/>
      <c r="UUJ748" s="86"/>
      <c r="UUK748" s="86"/>
      <c r="UUL748" s="86"/>
      <c r="UUM748" s="86"/>
      <c r="UUN748" s="86"/>
      <c r="UUO748" s="86"/>
      <c r="UUP748" s="86"/>
      <c r="UUQ748" s="86"/>
      <c r="UUR748" s="86"/>
      <c r="UUS748" s="86"/>
      <c r="UUT748" s="86"/>
      <c r="UUU748" s="86"/>
      <c r="UUV748" s="86"/>
      <c r="UUW748" s="86"/>
      <c r="UUX748" s="86"/>
      <c r="UUY748" s="86"/>
      <c r="UUZ748" s="86"/>
      <c r="UVA748" s="86"/>
      <c r="UVB748" s="86"/>
      <c r="UVC748" s="86"/>
      <c r="UVD748" s="86"/>
      <c r="UVE748" s="86"/>
      <c r="UVF748" s="86"/>
      <c r="UVG748" s="86"/>
      <c r="UVH748" s="86"/>
      <c r="UVI748" s="86"/>
      <c r="UVJ748" s="86"/>
      <c r="UVK748" s="86"/>
      <c r="UVL748" s="86"/>
      <c r="UVM748" s="86"/>
      <c r="UVN748" s="86"/>
      <c r="UVO748" s="86"/>
      <c r="UVP748" s="86"/>
      <c r="UVQ748" s="86"/>
      <c r="UVR748" s="86"/>
      <c r="UVS748" s="86"/>
      <c r="UVT748" s="86"/>
      <c r="UVU748" s="86"/>
      <c r="UVV748" s="86"/>
      <c r="UVW748" s="86"/>
      <c r="UVX748" s="86"/>
      <c r="UVY748" s="86"/>
      <c r="UVZ748" s="86"/>
      <c r="UWA748" s="86"/>
      <c r="UWB748" s="86"/>
      <c r="UWC748" s="86"/>
      <c r="UWD748" s="86"/>
      <c r="UWE748" s="86"/>
      <c r="UWF748" s="86"/>
      <c r="UWG748" s="86"/>
      <c r="UWH748" s="86"/>
      <c r="UWI748" s="86"/>
      <c r="UWJ748" s="86"/>
      <c r="UWK748" s="86"/>
      <c r="UWL748" s="86"/>
      <c r="UWM748" s="86"/>
      <c r="UWN748" s="86"/>
      <c r="UWO748" s="86"/>
      <c r="UWP748" s="86"/>
      <c r="UWQ748" s="86"/>
      <c r="UWR748" s="86"/>
      <c r="UWS748" s="86"/>
      <c r="UWT748" s="86"/>
      <c r="UWU748" s="86"/>
      <c r="UWV748" s="86"/>
      <c r="UWW748" s="86"/>
      <c r="UWX748" s="86"/>
      <c r="UWY748" s="86"/>
      <c r="UWZ748" s="86"/>
      <c r="UXA748" s="86"/>
      <c r="UXB748" s="86"/>
      <c r="UXC748" s="86"/>
      <c r="UXD748" s="86"/>
      <c r="UXE748" s="86"/>
      <c r="UXF748" s="86"/>
      <c r="UXG748" s="86"/>
      <c r="UXH748" s="86"/>
      <c r="UXI748" s="86"/>
      <c r="UXJ748" s="86"/>
      <c r="UXK748" s="86"/>
      <c r="UXL748" s="86"/>
      <c r="UXM748" s="86"/>
      <c r="UXN748" s="86"/>
      <c r="UXO748" s="86"/>
      <c r="UXP748" s="86"/>
      <c r="UXQ748" s="86"/>
      <c r="UXR748" s="86"/>
      <c r="UXS748" s="86"/>
      <c r="UXT748" s="86"/>
      <c r="UXU748" s="86"/>
      <c r="UXV748" s="86"/>
      <c r="UXW748" s="86"/>
      <c r="UXX748" s="86"/>
      <c r="UXY748" s="86"/>
      <c r="UXZ748" s="86"/>
      <c r="UYA748" s="86"/>
      <c r="UYB748" s="86"/>
      <c r="UYC748" s="86"/>
      <c r="UYD748" s="86"/>
      <c r="UYE748" s="86"/>
      <c r="UYF748" s="86"/>
      <c r="UYG748" s="86"/>
      <c r="UYH748" s="86"/>
      <c r="UYI748" s="86"/>
      <c r="UYJ748" s="86"/>
      <c r="UYK748" s="86"/>
      <c r="UYL748" s="86"/>
      <c r="UYM748" s="86"/>
      <c r="UYN748" s="86"/>
      <c r="UYO748" s="86"/>
      <c r="UYP748" s="86"/>
      <c r="UYQ748" s="86"/>
      <c r="UYR748" s="86"/>
      <c r="UYS748" s="86"/>
      <c r="UYT748" s="86"/>
      <c r="UYU748" s="86"/>
      <c r="UYV748" s="86"/>
      <c r="UYW748" s="86"/>
      <c r="UYX748" s="86"/>
      <c r="UYY748" s="86"/>
      <c r="UYZ748" s="86"/>
      <c r="UZA748" s="86"/>
      <c r="UZB748" s="86"/>
      <c r="UZC748" s="86"/>
      <c r="UZD748" s="86"/>
      <c r="UZE748" s="86"/>
      <c r="UZF748" s="86"/>
      <c r="UZG748" s="86"/>
      <c r="UZH748" s="86"/>
      <c r="UZI748" s="86"/>
      <c r="UZJ748" s="86"/>
      <c r="UZK748" s="86"/>
      <c r="UZL748" s="86"/>
      <c r="UZM748" s="86"/>
      <c r="UZN748" s="86"/>
      <c r="UZO748" s="86"/>
      <c r="UZP748" s="86"/>
      <c r="UZQ748" s="86"/>
      <c r="UZR748" s="86"/>
      <c r="UZS748" s="86"/>
      <c r="UZT748" s="86"/>
      <c r="UZU748" s="86"/>
      <c r="UZV748" s="86"/>
      <c r="UZW748" s="86"/>
      <c r="UZX748" s="86"/>
      <c r="UZY748" s="86"/>
      <c r="UZZ748" s="86"/>
      <c r="VAA748" s="86"/>
      <c r="VAB748" s="86"/>
      <c r="VAC748" s="86"/>
      <c r="VAD748" s="86"/>
      <c r="VAE748" s="86"/>
      <c r="VAF748" s="86"/>
      <c r="VAG748" s="86"/>
      <c r="VAH748" s="86"/>
      <c r="VAI748" s="86"/>
      <c r="VAJ748" s="86"/>
      <c r="VAK748" s="86"/>
      <c r="VAL748" s="86"/>
      <c r="VAM748" s="86"/>
      <c r="VAN748" s="86"/>
      <c r="VAO748" s="86"/>
      <c r="VAP748" s="86"/>
      <c r="VAQ748" s="86"/>
      <c r="VAR748" s="86"/>
      <c r="VAS748" s="86"/>
      <c r="VAT748" s="86"/>
      <c r="VAU748" s="86"/>
      <c r="VAV748" s="86"/>
      <c r="VAW748" s="86"/>
      <c r="VAX748" s="86"/>
      <c r="VAY748" s="86"/>
      <c r="VAZ748" s="86"/>
      <c r="VBA748" s="86"/>
      <c r="VBB748" s="86"/>
      <c r="VBC748" s="86"/>
      <c r="VBD748" s="86"/>
      <c r="VBE748" s="86"/>
      <c r="VBF748" s="86"/>
      <c r="VBG748" s="86"/>
      <c r="VBH748" s="86"/>
      <c r="VBI748" s="86"/>
      <c r="VBJ748" s="86"/>
      <c r="VBK748" s="86"/>
      <c r="VBL748" s="86"/>
      <c r="VBM748" s="86"/>
      <c r="VBN748" s="86"/>
      <c r="VBO748" s="86"/>
      <c r="VBP748" s="86"/>
      <c r="VBQ748" s="86"/>
      <c r="VBR748" s="86"/>
      <c r="VBS748" s="86"/>
      <c r="VBT748" s="86"/>
      <c r="VBU748" s="86"/>
      <c r="VBV748" s="86"/>
      <c r="VBW748" s="86"/>
      <c r="VBX748" s="86"/>
      <c r="VBY748" s="86"/>
      <c r="VBZ748" s="86"/>
      <c r="VCA748" s="86"/>
      <c r="VCB748" s="86"/>
      <c r="VCC748" s="86"/>
      <c r="VCD748" s="86"/>
      <c r="VCE748" s="86"/>
      <c r="VCF748" s="86"/>
      <c r="VCG748" s="86"/>
      <c r="VCH748" s="86"/>
      <c r="VCI748" s="86"/>
      <c r="VCJ748" s="86"/>
      <c r="VCK748" s="86"/>
      <c r="VCL748" s="86"/>
      <c r="VCM748" s="86"/>
      <c r="VCN748" s="86"/>
      <c r="VCO748" s="86"/>
      <c r="VCP748" s="86"/>
      <c r="VCQ748" s="86"/>
      <c r="VCR748" s="86"/>
      <c r="VCS748" s="86"/>
      <c r="VCT748" s="86"/>
      <c r="VCU748" s="86"/>
      <c r="VCV748" s="86"/>
      <c r="VCW748" s="86"/>
      <c r="VCX748" s="86"/>
      <c r="VCY748" s="86"/>
      <c r="VCZ748" s="86"/>
      <c r="VDA748" s="86"/>
      <c r="VDB748" s="86"/>
      <c r="VDC748" s="86"/>
      <c r="VDD748" s="86"/>
      <c r="VDE748" s="86"/>
      <c r="VDF748" s="86"/>
      <c r="VDG748" s="86"/>
      <c r="VDH748" s="86"/>
      <c r="VDI748" s="86"/>
      <c r="VDJ748" s="86"/>
      <c r="VDK748" s="86"/>
      <c r="VDL748" s="86"/>
      <c r="VDM748" s="86"/>
      <c r="VDN748" s="86"/>
      <c r="VDO748" s="86"/>
      <c r="VDP748" s="86"/>
      <c r="VDQ748" s="86"/>
      <c r="VDR748" s="86"/>
      <c r="VDS748" s="86"/>
      <c r="VDT748" s="86"/>
      <c r="VDU748" s="86"/>
      <c r="VDV748" s="86"/>
      <c r="VDW748" s="86"/>
      <c r="VDX748" s="86"/>
      <c r="VDY748" s="86"/>
      <c r="VDZ748" s="86"/>
      <c r="VEA748" s="86"/>
      <c r="VEB748" s="86"/>
      <c r="VEC748" s="86"/>
      <c r="VED748" s="86"/>
      <c r="VEE748" s="86"/>
      <c r="VEF748" s="86"/>
      <c r="VEG748" s="86"/>
      <c r="VEH748" s="86"/>
      <c r="VEI748" s="86"/>
      <c r="VEJ748" s="86"/>
      <c r="VEK748" s="86"/>
      <c r="VEL748" s="86"/>
      <c r="VEM748" s="86"/>
      <c r="VEN748" s="86"/>
      <c r="VEO748" s="86"/>
      <c r="VEP748" s="86"/>
      <c r="VEQ748" s="86"/>
      <c r="VER748" s="86"/>
      <c r="VES748" s="86"/>
      <c r="VET748" s="86"/>
      <c r="VEU748" s="86"/>
      <c r="VEV748" s="86"/>
      <c r="VEW748" s="86"/>
      <c r="VEX748" s="86"/>
      <c r="VEY748" s="86"/>
      <c r="VEZ748" s="86"/>
      <c r="VFA748" s="86"/>
      <c r="VFB748" s="86"/>
      <c r="VFC748" s="86"/>
      <c r="VFD748" s="86"/>
      <c r="VFE748" s="86"/>
      <c r="VFF748" s="86"/>
      <c r="VFG748" s="86"/>
      <c r="VFH748" s="86"/>
      <c r="VFI748" s="86"/>
      <c r="VFJ748" s="86"/>
      <c r="VFK748" s="86"/>
      <c r="VFL748" s="86"/>
      <c r="VFM748" s="86"/>
      <c r="VFN748" s="86"/>
      <c r="VFO748" s="86"/>
      <c r="VFP748" s="86"/>
      <c r="VFQ748" s="86"/>
      <c r="VFR748" s="86"/>
      <c r="VFS748" s="86"/>
      <c r="VFT748" s="86"/>
      <c r="VFU748" s="86"/>
      <c r="VFV748" s="86"/>
      <c r="VFW748" s="86"/>
      <c r="VFX748" s="86"/>
      <c r="VFY748" s="86"/>
      <c r="VFZ748" s="86"/>
      <c r="VGA748" s="86"/>
      <c r="VGB748" s="86"/>
      <c r="VGC748" s="86"/>
      <c r="VGD748" s="86"/>
      <c r="VGE748" s="86"/>
      <c r="VGF748" s="86"/>
      <c r="VGG748" s="86"/>
      <c r="VGH748" s="86"/>
      <c r="VGI748" s="86"/>
      <c r="VGJ748" s="86"/>
      <c r="VGK748" s="86"/>
      <c r="VGL748" s="86"/>
      <c r="VGM748" s="86"/>
      <c r="VGN748" s="86"/>
      <c r="VGO748" s="86"/>
      <c r="VGP748" s="86"/>
      <c r="VGQ748" s="86"/>
      <c r="VGR748" s="86"/>
      <c r="VGS748" s="86"/>
      <c r="VGT748" s="86"/>
      <c r="VGU748" s="86"/>
      <c r="VGV748" s="86"/>
      <c r="VGW748" s="86"/>
      <c r="VGX748" s="86"/>
      <c r="VGY748" s="86"/>
      <c r="VGZ748" s="86"/>
      <c r="VHA748" s="86"/>
      <c r="VHB748" s="86"/>
      <c r="VHC748" s="86"/>
      <c r="VHD748" s="86"/>
      <c r="VHE748" s="86"/>
      <c r="VHF748" s="86"/>
      <c r="VHG748" s="86"/>
      <c r="VHH748" s="86"/>
      <c r="VHI748" s="86"/>
      <c r="VHJ748" s="86"/>
      <c r="VHK748" s="86"/>
      <c r="VHL748" s="86"/>
      <c r="VHM748" s="86"/>
      <c r="VHN748" s="86"/>
      <c r="VHO748" s="86"/>
      <c r="VHP748" s="86"/>
      <c r="VHQ748" s="86"/>
      <c r="VHR748" s="86"/>
      <c r="VHS748" s="86"/>
      <c r="VHT748" s="86"/>
      <c r="VHU748" s="86"/>
      <c r="VHV748" s="86"/>
      <c r="VHW748" s="86"/>
      <c r="VHX748" s="86"/>
      <c r="VHY748" s="86"/>
      <c r="VHZ748" s="86"/>
      <c r="VIA748" s="86"/>
      <c r="VIB748" s="86"/>
      <c r="VIC748" s="86"/>
      <c r="VID748" s="86"/>
      <c r="VIE748" s="86"/>
      <c r="VIF748" s="86"/>
      <c r="VIG748" s="86"/>
      <c r="VIH748" s="86"/>
      <c r="VII748" s="86"/>
      <c r="VIJ748" s="86"/>
      <c r="VIK748" s="86"/>
      <c r="VIL748" s="86"/>
      <c r="VIM748" s="86"/>
      <c r="VIN748" s="86"/>
      <c r="VIO748" s="86"/>
      <c r="VIP748" s="86"/>
      <c r="VIQ748" s="86"/>
      <c r="VIR748" s="86"/>
      <c r="VIS748" s="86"/>
      <c r="VIT748" s="86"/>
      <c r="VIU748" s="86"/>
      <c r="VIV748" s="86"/>
      <c r="VIW748" s="86"/>
      <c r="VIX748" s="86"/>
      <c r="VIY748" s="86"/>
      <c r="VIZ748" s="86"/>
      <c r="VJA748" s="86"/>
      <c r="VJB748" s="86"/>
      <c r="VJC748" s="86"/>
      <c r="VJD748" s="86"/>
      <c r="VJE748" s="86"/>
      <c r="VJF748" s="86"/>
      <c r="VJG748" s="86"/>
      <c r="VJH748" s="86"/>
      <c r="VJI748" s="86"/>
      <c r="VJJ748" s="86"/>
      <c r="VJK748" s="86"/>
      <c r="VJL748" s="86"/>
      <c r="VJM748" s="86"/>
      <c r="VJN748" s="86"/>
      <c r="VJO748" s="86"/>
      <c r="VJP748" s="86"/>
      <c r="VJQ748" s="86"/>
      <c r="VJR748" s="86"/>
      <c r="VJS748" s="86"/>
      <c r="VJT748" s="86"/>
      <c r="VJU748" s="86"/>
      <c r="VJV748" s="86"/>
      <c r="VJW748" s="86"/>
      <c r="VJX748" s="86"/>
      <c r="VJY748" s="86"/>
      <c r="VJZ748" s="86"/>
      <c r="VKA748" s="86"/>
      <c r="VKB748" s="86"/>
      <c r="VKC748" s="86"/>
      <c r="VKD748" s="86"/>
      <c r="VKE748" s="86"/>
      <c r="VKF748" s="86"/>
      <c r="VKG748" s="86"/>
      <c r="VKH748" s="86"/>
      <c r="VKI748" s="86"/>
      <c r="VKJ748" s="86"/>
      <c r="VKK748" s="86"/>
      <c r="VKL748" s="86"/>
      <c r="VKM748" s="86"/>
      <c r="VKN748" s="86"/>
      <c r="VKO748" s="86"/>
      <c r="VKP748" s="86"/>
      <c r="VKQ748" s="86"/>
      <c r="VKR748" s="86"/>
      <c r="VKS748" s="86"/>
      <c r="VKT748" s="86"/>
      <c r="VKU748" s="86"/>
      <c r="VKV748" s="86"/>
      <c r="VKW748" s="86"/>
      <c r="VKX748" s="86"/>
      <c r="VKY748" s="86"/>
      <c r="VKZ748" s="86"/>
      <c r="VLA748" s="86"/>
      <c r="VLB748" s="86"/>
      <c r="VLC748" s="86"/>
      <c r="VLD748" s="86"/>
      <c r="VLE748" s="86"/>
      <c r="VLF748" s="86"/>
      <c r="VLG748" s="86"/>
      <c r="VLH748" s="86"/>
      <c r="VLI748" s="86"/>
      <c r="VLJ748" s="86"/>
      <c r="VLK748" s="86"/>
      <c r="VLL748" s="86"/>
      <c r="VLM748" s="86"/>
      <c r="VLN748" s="86"/>
      <c r="VLO748" s="86"/>
      <c r="VLP748" s="86"/>
      <c r="VLQ748" s="86"/>
      <c r="VLR748" s="86"/>
      <c r="VLS748" s="86"/>
      <c r="VLT748" s="86"/>
      <c r="VLU748" s="86"/>
      <c r="VLV748" s="86"/>
      <c r="VLW748" s="86"/>
      <c r="VLX748" s="86"/>
      <c r="VLY748" s="86"/>
      <c r="VLZ748" s="86"/>
      <c r="VMA748" s="86"/>
      <c r="VMB748" s="86"/>
      <c r="VMC748" s="86"/>
      <c r="VMD748" s="86"/>
      <c r="VME748" s="86"/>
      <c r="VMF748" s="86"/>
      <c r="VMG748" s="86"/>
      <c r="VMH748" s="86"/>
      <c r="VMI748" s="86"/>
      <c r="VMJ748" s="86"/>
      <c r="VMK748" s="86"/>
      <c r="VML748" s="86"/>
      <c r="VMM748" s="86"/>
      <c r="VMN748" s="86"/>
      <c r="VMO748" s="86"/>
      <c r="VMP748" s="86"/>
      <c r="VMQ748" s="86"/>
      <c r="VMR748" s="86"/>
      <c r="VMS748" s="86"/>
      <c r="VMT748" s="86"/>
      <c r="VMU748" s="86"/>
      <c r="VMV748" s="86"/>
      <c r="VMW748" s="86"/>
      <c r="VMX748" s="86"/>
      <c r="VMY748" s="86"/>
      <c r="VMZ748" s="86"/>
      <c r="VNA748" s="86"/>
      <c r="VNB748" s="86"/>
      <c r="VNC748" s="86"/>
      <c r="VND748" s="86"/>
      <c r="VNE748" s="86"/>
      <c r="VNF748" s="86"/>
      <c r="VNG748" s="86"/>
      <c r="VNH748" s="86"/>
      <c r="VNI748" s="86"/>
      <c r="VNJ748" s="86"/>
      <c r="VNK748" s="86"/>
      <c r="VNL748" s="86"/>
      <c r="VNM748" s="86"/>
      <c r="VNN748" s="86"/>
      <c r="VNO748" s="86"/>
      <c r="VNP748" s="86"/>
      <c r="VNQ748" s="86"/>
      <c r="VNR748" s="86"/>
      <c r="VNS748" s="86"/>
      <c r="VNT748" s="86"/>
      <c r="VNU748" s="86"/>
      <c r="VNV748" s="86"/>
      <c r="VNW748" s="86"/>
      <c r="VNX748" s="86"/>
      <c r="VNY748" s="86"/>
      <c r="VNZ748" s="86"/>
      <c r="VOA748" s="86"/>
      <c r="VOB748" s="86"/>
      <c r="VOC748" s="86"/>
      <c r="VOD748" s="86"/>
      <c r="VOE748" s="86"/>
      <c r="VOF748" s="86"/>
      <c r="VOG748" s="86"/>
      <c r="VOH748" s="86"/>
      <c r="VOI748" s="86"/>
      <c r="VOJ748" s="86"/>
      <c r="VOK748" s="86"/>
      <c r="VOL748" s="86"/>
      <c r="VOM748" s="86"/>
      <c r="VON748" s="86"/>
      <c r="VOO748" s="86"/>
      <c r="VOP748" s="86"/>
      <c r="VOQ748" s="86"/>
      <c r="VOR748" s="86"/>
      <c r="VOS748" s="86"/>
      <c r="VOT748" s="86"/>
      <c r="VOU748" s="86"/>
      <c r="VOV748" s="86"/>
      <c r="VOW748" s="86"/>
      <c r="VOX748" s="86"/>
      <c r="VOY748" s="86"/>
      <c r="VOZ748" s="86"/>
      <c r="VPA748" s="86"/>
      <c r="VPB748" s="86"/>
      <c r="VPC748" s="86"/>
      <c r="VPD748" s="86"/>
      <c r="VPE748" s="86"/>
      <c r="VPF748" s="86"/>
      <c r="VPG748" s="86"/>
      <c r="VPH748" s="86"/>
      <c r="VPI748" s="86"/>
      <c r="VPJ748" s="86"/>
      <c r="VPK748" s="86"/>
      <c r="VPL748" s="86"/>
      <c r="VPM748" s="86"/>
      <c r="VPN748" s="86"/>
      <c r="VPO748" s="86"/>
      <c r="VPP748" s="86"/>
      <c r="VPQ748" s="86"/>
      <c r="VPR748" s="86"/>
      <c r="VPS748" s="86"/>
      <c r="VPT748" s="86"/>
      <c r="VPU748" s="86"/>
      <c r="VPV748" s="86"/>
      <c r="VPW748" s="86"/>
      <c r="VPX748" s="86"/>
      <c r="VPY748" s="86"/>
      <c r="VPZ748" s="86"/>
      <c r="VQA748" s="86"/>
      <c r="VQB748" s="86"/>
      <c r="VQC748" s="86"/>
      <c r="VQD748" s="86"/>
      <c r="VQE748" s="86"/>
      <c r="VQF748" s="86"/>
      <c r="VQG748" s="86"/>
      <c r="VQH748" s="86"/>
      <c r="VQI748" s="86"/>
      <c r="VQJ748" s="86"/>
      <c r="VQK748" s="86"/>
      <c r="VQL748" s="86"/>
      <c r="VQM748" s="86"/>
      <c r="VQN748" s="86"/>
      <c r="VQO748" s="86"/>
      <c r="VQP748" s="86"/>
      <c r="VQQ748" s="86"/>
      <c r="VQR748" s="86"/>
      <c r="VQS748" s="86"/>
      <c r="VQT748" s="86"/>
      <c r="VQU748" s="86"/>
      <c r="VQV748" s="86"/>
      <c r="VQW748" s="86"/>
      <c r="VQX748" s="86"/>
      <c r="VQY748" s="86"/>
      <c r="VQZ748" s="86"/>
      <c r="VRA748" s="86"/>
      <c r="VRB748" s="86"/>
      <c r="VRC748" s="86"/>
      <c r="VRD748" s="86"/>
      <c r="VRE748" s="86"/>
      <c r="VRF748" s="86"/>
      <c r="VRG748" s="86"/>
      <c r="VRH748" s="86"/>
      <c r="VRI748" s="86"/>
      <c r="VRJ748" s="86"/>
      <c r="VRK748" s="86"/>
      <c r="VRL748" s="86"/>
      <c r="VRM748" s="86"/>
      <c r="VRN748" s="86"/>
      <c r="VRO748" s="86"/>
      <c r="VRP748" s="86"/>
      <c r="VRQ748" s="86"/>
      <c r="VRR748" s="86"/>
      <c r="VRS748" s="86"/>
      <c r="VRT748" s="86"/>
      <c r="VRU748" s="86"/>
      <c r="VRV748" s="86"/>
      <c r="VRW748" s="86"/>
      <c r="VRX748" s="86"/>
      <c r="VRY748" s="86"/>
      <c r="VRZ748" s="86"/>
      <c r="VSA748" s="86"/>
      <c r="VSB748" s="86"/>
      <c r="VSC748" s="86"/>
      <c r="VSD748" s="86"/>
      <c r="VSE748" s="86"/>
      <c r="VSF748" s="86"/>
      <c r="VSG748" s="86"/>
      <c r="VSH748" s="86"/>
      <c r="VSI748" s="86"/>
      <c r="VSJ748" s="86"/>
      <c r="VSK748" s="86"/>
      <c r="VSL748" s="86"/>
      <c r="VSM748" s="86"/>
      <c r="VSN748" s="86"/>
      <c r="VSO748" s="86"/>
      <c r="VSP748" s="86"/>
      <c r="VSQ748" s="86"/>
      <c r="VSR748" s="86"/>
      <c r="VSS748" s="86"/>
      <c r="VST748" s="86"/>
      <c r="VSU748" s="86"/>
      <c r="VSV748" s="86"/>
      <c r="VSW748" s="86"/>
      <c r="VSX748" s="86"/>
      <c r="VSY748" s="86"/>
      <c r="VSZ748" s="86"/>
      <c r="VTA748" s="86"/>
      <c r="VTB748" s="86"/>
      <c r="VTC748" s="86"/>
      <c r="VTD748" s="86"/>
      <c r="VTE748" s="86"/>
      <c r="VTF748" s="86"/>
      <c r="VTG748" s="86"/>
      <c r="VTH748" s="86"/>
      <c r="VTI748" s="86"/>
      <c r="VTJ748" s="86"/>
      <c r="VTK748" s="86"/>
      <c r="VTL748" s="86"/>
      <c r="VTM748" s="86"/>
      <c r="VTN748" s="86"/>
      <c r="VTO748" s="86"/>
      <c r="VTP748" s="86"/>
      <c r="VTQ748" s="86"/>
      <c r="VTR748" s="86"/>
      <c r="VTS748" s="86"/>
      <c r="VTT748" s="86"/>
      <c r="VTU748" s="86"/>
      <c r="VTV748" s="86"/>
      <c r="VTW748" s="86"/>
      <c r="VTX748" s="86"/>
      <c r="VTY748" s="86"/>
      <c r="VTZ748" s="86"/>
      <c r="VUA748" s="86"/>
      <c r="VUB748" s="86"/>
      <c r="VUC748" s="86"/>
      <c r="VUD748" s="86"/>
      <c r="VUE748" s="86"/>
      <c r="VUF748" s="86"/>
      <c r="VUG748" s="86"/>
      <c r="VUH748" s="86"/>
      <c r="VUI748" s="86"/>
      <c r="VUJ748" s="86"/>
      <c r="VUK748" s="86"/>
      <c r="VUL748" s="86"/>
      <c r="VUM748" s="86"/>
      <c r="VUN748" s="86"/>
      <c r="VUO748" s="86"/>
      <c r="VUP748" s="86"/>
      <c r="VUQ748" s="86"/>
      <c r="VUR748" s="86"/>
      <c r="VUS748" s="86"/>
      <c r="VUT748" s="86"/>
      <c r="VUU748" s="86"/>
      <c r="VUV748" s="86"/>
      <c r="VUW748" s="86"/>
      <c r="VUX748" s="86"/>
      <c r="VUY748" s="86"/>
      <c r="VUZ748" s="86"/>
      <c r="VVA748" s="86"/>
      <c r="VVB748" s="86"/>
      <c r="VVC748" s="86"/>
      <c r="VVD748" s="86"/>
      <c r="VVE748" s="86"/>
      <c r="VVF748" s="86"/>
      <c r="VVG748" s="86"/>
      <c r="VVH748" s="86"/>
      <c r="VVI748" s="86"/>
      <c r="VVJ748" s="86"/>
      <c r="VVK748" s="86"/>
      <c r="VVL748" s="86"/>
      <c r="VVM748" s="86"/>
      <c r="VVN748" s="86"/>
      <c r="VVO748" s="86"/>
      <c r="VVP748" s="86"/>
      <c r="VVQ748" s="86"/>
      <c r="VVR748" s="86"/>
      <c r="VVS748" s="86"/>
      <c r="VVT748" s="86"/>
      <c r="VVU748" s="86"/>
      <c r="VVV748" s="86"/>
      <c r="VVW748" s="86"/>
      <c r="VVX748" s="86"/>
      <c r="VVY748" s="86"/>
      <c r="VVZ748" s="86"/>
      <c r="VWA748" s="86"/>
      <c r="VWB748" s="86"/>
      <c r="VWC748" s="86"/>
      <c r="VWD748" s="86"/>
      <c r="VWE748" s="86"/>
      <c r="VWF748" s="86"/>
      <c r="VWG748" s="86"/>
      <c r="VWH748" s="86"/>
      <c r="VWI748" s="86"/>
      <c r="VWJ748" s="86"/>
      <c r="VWK748" s="86"/>
      <c r="VWL748" s="86"/>
      <c r="VWM748" s="86"/>
      <c r="VWN748" s="86"/>
      <c r="VWO748" s="86"/>
      <c r="VWP748" s="86"/>
      <c r="VWQ748" s="86"/>
      <c r="VWR748" s="86"/>
      <c r="VWS748" s="86"/>
      <c r="VWT748" s="86"/>
      <c r="VWU748" s="86"/>
      <c r="VWV748" s="86"/>
      <c r="VWW748" s="86"/>
      <c r="VWX748" s="86"/>
      <c r="VWY748" s="86"/>
      <c r="VWZ748" s="86"/>
      <c r="VXA748" s="86"/>
      <c r="VXB748" s="86"/>
      <c r="VXC748" s="86"/>
      <c r="VXD748" s="86"/>
      <c r="VXE748" s="86"/>
      <c r="VXF748" s="86"/>
      <c r="VXG748" s="86"/>
      <c r="VXH748" s="86"/>
      <c r="VXI748" s="86"/>
      <c r="VXJ748" s="86"/>
      <c r="VXK748" s="86"/>
      <c r="VXL748" s="86"/>
      <c r="VXM748" s="86"/>
      <c r="VXN748" s="86"/>
      <c r="VXO748" s="86"/>
      <c r="VXP748" s="86"/>
      <c r="VXQ748" s="86"/>
      <c r="VXR748" s="86"/>
      <c r="VXS748" s="86"/>
      <c r="VXT748" s="86"/>
      <c r="VXU748" s="86"/>
      <c r="VXV748" s="86"/>
      <c r="VXW748" s="86"/>
      <c r="VXX748" s="86"/>
      <c r="VXY748" s="86"/>
      <c r="VXZ748" s="86"/>
      <c r="VYA748" s="86"/>
      <c r="VYB748" s="86"/>
      <c r="VYC748" s="86"/>
      <c r="VYD748" s="86"/>
      <c r="VYE748" s="86"/>
      <c r="VYF748" s="86"/>
      <c r="VYG748" s="86"/>
      <c r="VYH748" s="86"/>
      <c r="VYI748" s="86"/>
      <c r="VYJ748" s="86"/>
      <c r="VYK748" s="86"/>
      <c r="VYL748" s="86"/>
      <c r="VYM748" s="86"/>
      <c r="VYN748" s="86"/>
      <c r="VYO748" s="86"/>
      <c r="VYP748" s="86"/>
      <c r="VYQ748" s="86"/>
      <c r="VYR748" s="86"/>
      <c r="VYS748" s="86"/>
      <c r="VYT748" s="86"/>
      <c r="VYU748" s="86"/>
      <c r="VYV748" s="86"/>
      <c r="VYW748" s="86"/>
      <c r="VYX748" s="86"/>
      <c r="VYY748" s="86"/>
      <c r="VYZ748" s="86"/>
      <c r="VZA748" s="86"/>
      <c r="VZB748" s="86"/>
      <c r="VZC748" s="86"/>
      <c r="VZD748" s="86"/>
      <c r="VZE748" s="86"/>
      <c r="VZF748" s="86"/>
      <c r="VZG748" s="86"/>
      <c r="VZH748" s="86"/>
      <c r="VZI748" s="86"/>
      <c r="VZJ748" s="86"/>
      <c r="VZK748" s="86"/>
      <c r="VZL748" s="86"/>
      <c r="VZM748" s="86"/>
      <c r="VZN748" s="86"/>
      <c r="VZO748" s="86"/>
      <c r="VZP748" s="86"/>
      <c r="VZQ748" s="86"/>
      <c r="VZR748" s="86"/>
      <c r="VZS748" s="86"/>
      <c r="VZT748" s="86"/>
      <c r="VZU748" s="86"/>
      <c r="VZV748" s="86"/>
      <c r="VZW748" s="86"/>
      <c r="VZX748" s="86"/>
      <c r="VZY748" s="86"/>
      <c r="VZZ748" s="86"/>
      <c r="WAA748" s="86"/>
      <c r="WAB748" s="86"/>
      <c r="WAC748" s="86"/>
      <c r="WAD748" s="86"/>
      <c r="WAE748" s="86"/>
      <c r="WAF748" s="86"/>
      <c r="WAG748" s="86"/>
      <c r="WAH748" s="86"/>
      <c r="WAI748" s="86"/>
      <c r="WAJ748" s="86"/>
      <c r="WAK748" s="86"/>
      <c r="WAL748" s="86"/>
      <c r="WAM748" s="86"/>
      <c r="WAN748" s="86"/>
      <c r="WAO748" s="86"/>
      <c r="WAP748" s="86"/>
      <c r="WAQ748" s="86"/>
      <c r="WAR748" s="86"/>
      <c r="WAS748" s="86"/>
      <c r="WAT748" s="86"/>
      <c r="WAU748" s="86"/>
      <c r="WAV748" s="86"/>
      <c r="WAW748" s="86"/>
      <c r="WAX748" s="86"/>
      <c r="WAY748" s="86"/>
      <c r="WAZ748" s="86"/>
      <c r="WBA748" s="86"/>
      <c r="WBB748" s="86"/>
      <c r="WBC748" s="86"/>
      <c r="WBD748" s="86"/>
      <c r="WBE748" s="86"/>
      <c r="WBF748" s="86"/>
      <c r="WBG748" s="86"/>
      <c r="WBH748" s="86"/>
      <c r="WBI748" s="86"/>
      <c r="WBJ748" s="86"/>
      <c r="WBK748" s="86"/>
      <c r="WBL748" s="86"/>
      <c r="WBM748" s="86"/>
      <c r="WBN748" s="86"/>
      <c r="WBO748" s="86"/>
      <c r="WBP748" s="86"/>
      <c r="WBQ748" s="86"/>
      <c r="WBR748" s="86"/>
      <c r="WBS748" s="86"/>
      <c r="WBT748" s="86"/>
      <c r="WBU748" s="86"/>
      <c r="WBV748" s="86"/>
      <c r="WBW748" s="86"/>
      <c r="WBX748" s="86"/>
      <c r="WBY748" s="86"/>
      <c r="WBZ748" s="86"/>
      <c r="WCA748" s="86"/>
      <c r="WCB748" s="86"/>
      <c r="WCC748" s="86"/>
      <c r="WCD748" s="86"/>
      <c r="WCE748" s="86"/>
      <c r="WCF748" s="86"/>
      <c r="WCG748" s="86"/>
      <c r="WCH748" s="86"/>
      <c r="WCI748" s="86"/>
      <c r="WCJ748" s="86"/>
      <c r="WCK748" s="86"/>
      <c r="WCL748" s="86"/>
      <c r="WCM748" s="86"/>
      <c r="WCN748" s="86"/>
      <c r="WCO748" s="86"/>
      <c r="WCP748" s="86"/>
      <c r="WCQ748" s="86"/>
      <c r="WCR748" s="86"/>
      <c r="WCS748" s="86"/>
      <c r="WCT748" s="86"/>
      <c r="WCU748" s="86"/>
      <c r="WCV748" s="86"/>
      <c r="WCW748" s="86"/>
      <c r="WCX748" s="86"/>
      <c r="WCY748" s="86"/>
      <c r="WCZ748" s="86"/>
      <c r="WDA748" s="86"/>
      <c r="WDB748" s="86"/>
      <c r="WDC748" s="86"/>
      <c r="WDD748" s="86"/>
      <c r="WDE748" s="86"/>
      <c r="WDF748" s="86"/>
      <c r="WDG748" s="86"/>
      <c r="WDH748" s="86"/>
      <c r="WDI748" s="86"/>
      <c r="WDJ748" s="86"/>
      <c r="WDK748" s="86"/>
      <c r="WDL748" s="86"/>
      <c r="WDM748" s="86"/>
      <c r="WDN748" s="86"/>
      <c r="WDO748" s="86"/>
      <c r="WDP748" s="86"/>
      <c r="WDQ748" s="86"/>
      <c r="WDR748" s="86"/>
      <c r="WDS748" s="86"/>
      <c r="WDT748" s="86"/>
      <c r="WDU748" s="86"/>
      <c r="WDV748" s="86"/>
      <c r="WDW748" s="86"/>
      <c r="WDX748" s="86"/>
      <c r="WDY748" s="86"/>
      <c r="WDZ748" s="86"/>
      <c r="WEA748" s="86"/>
      <c r="WEB748" s="86"/>
      <c r="WEC748" s="86"/>
      <c r="WED748" s="86"/>
      <c r="WEE748" s="86"/>
      <c r="WEF748" s="86"/>
      <c r="WEG748" s="86"/>
      <c r="WEH748" s="86"/>
      <c r="WEI748" s="86"/>
      <c r="WEJ748" s="86"/>
      <c r="WEK748" s="86"/>
      <c r="WEL748" s="86"/>
      <c r="WEM748" s="86"/>
      <c r="WEN748" s="86"/>
      <c r="WEO748" s="86"/>
      <c r="WEP748" s="86"/>
      <c r="WEQ748" s="86"/>
      <c r="WER748" s="86"/>
      <c r="WES748" s="86"/>
      <c r="WET748" s="86"/>
      <c r="WEU748" s="86"/>
      <c r="WEV748" s="86"/>
      <c r="WEW748" s="86"/>
      <c r="WEX748" s="86"/>
      <c r="WEY748" s="86"/>
      <c r="WEZ748" s="86"/>
      <c r="WFA748" s="86"/>
      <c r="WFB748" s="86"/>
      <c r="WFC748" s="86"/>
      <c r="WFD748" s="86"/>
      <c r="WFE748" s="86"/>
      <c r="WFF748" s="86"/>
      <c r="WFG748" s="86"/>
      <c r="WFH748" s="86"/>
      <c r="WFI748" s="86"/>
      <c r="WFJ748" s="86"/>
      <c r="WFK748" s="86"/>
      <c r="WFL748" s="86"/>
      <c r="WFM748" s="86"/>
      <c r="WFN748" s="86"/>
      <c r="WFO748" s="86"/>
      <c r="WFP748" s="86"/>
      <c r="WFQ748" s="86"/>
      <c r="WFR748" s="86"/>
      <c r="WFS748" s="86"/>
      <c r="WFT748" s="86"/>
      <c r="WFU748" s="86"/>
      <c r="WFV748" s="86"/>
      <c r="WFW748" s="86"/>
      <c r="WFX748" s="86"/>
      <c r="WFY748" s="86"/>
      <c r="WFZ748" s="86"/>
      <c r="WGA748" s="86"/>
      <c r="WGB748" s="86"/>
      <c r="WGC748" s="86"/>
      <c r="WGD748" s="86"/>
      <c r="WGE748" s="86"/>
      <c r="WGF748" s="86"/>
      <c r="WGG748" s="86"/>
      <c r="WGH748" s="86"/>
      <c r="WGI748" s="86"/>
      <c r="WGJ748" s="86"/>
      <c r="WGK748" s="86"/>
      <c r="WGL748" s="86"/>
      <c r="WGM748" s="86"/>
      <c r="WGN748" s="86"/>
      <c r="WGO748" s="86"/>
      <c r="WGP748" s="86"/>
      <c r="WGQ748" s="86"/>
      <c r="WGR748" s="86"/>
      <c r="WGS748" s="86"/>
      <c r="WGT748" s="86"/>
      <c r="WGU748" s="86"/>
      <c r="WGV748" s="86"/>
      <c r="WGW748" s="86"/>
      <c r="WGX748" s="86"/>
      <c r="WGY748" s="86"/>
      <c r="WGZ748" s="86"/>
      <c r="WHA748" s="86"/>
      <c r="WHB748" s="86"/>
      <c r="WHC748" s="86"/>
      <c r="WHD748" s="86"/>
      <c r="WHE748" s="86"/>
      <c r="WHF748" s="86"/>
      <c r="WHG748" s="86"/>
      <c r="WHH748" s="86"/>
      <c r="WHI748" s="86"/>
      <c r="WHJ748" s="86"/>
      <c r="WHK748" s="86"/>
      <c r="WHL748" s="86"/>
      <c r="WHM748" s="86"/>
      <c r="WHN748" s="86"/>
      <c r="WHO748" s="86"/>
      <c r="WHP748" s="86"/>
      <c r="WHQ748" s="86"/>
      <c r="WHR748" s="86"/>
      <c r="WHS748" s="86"/>
      <c r="WHT748" s="86"/>
      <c r="WHU748" s="86"/>
      <c r="WHV748" s="86"/>
      <c r="WHW748" s="86"/>
      <c r="WHX748" s="86"/>
      <c r="WHY748" s="86"/>
      <c r="WHZ748" s="86"/>
      <c r="WIA748" s="86"/>
      <c r="WIB748" s="86"/>
      <c r="WIC748" s="86"/>
      <c r="WID748" s="86"/>
      <c r="WIE748" s="86"/>
      <c r="WIF748" s="86"/>
      <c r="WIG748" s="86"/>
      <c r="WIH748" s="86"/>
      <c r="WII748" s="86"/>
      <c r="WIJ748" s="86"/>
      <c r="WIK748" s="86"/>
      <c r="WIL748" s="86"/>
      <c r="WIM748" s="86"/>
      <c r="WIN748" s="86"/>
      <c r="WIO748" s="86"/>
      <c r="WIP748" s="86"/>
      <c r="WIQ748" s="86"/>
      <c r="WIR748" s="86"/>
      <c r="WIS748" s="86"/>
      <c r="WIT748" s="86"/>
      <c r="WIU748" s="86"/>
      <c r="WIV748" s="86"/>
      <c r="WIW748" s="86"/>
      <c r="WIX748" s="86"/>
      <c r="WIY748" s="86"/>
      <c r="WIZ748" s="86"/>
      <c r="WJA748" s="86"/>
      <c r="WJB748" s="86"/>
      <c r="WJC748" s="86"/>
      <c r="WJD748" s="86"/>
      <c r="WJE748" s="86"/>
      <c r="WJF748" s="86"/>
      <c r="WJG748" s="86"/>
      <c r="WJH748" s="86"/>
      <c r="WJI748" s="86"/>
      <c r="WJJ748" s="86"/>
      <c r="WJK748" s="86"/>
      <c r="WJL748" s="86"/>
      <c r="WJM748" s="86"/>
      <c r="WJN748" s="86"/>
      <c r="WJO748" s="86"/>
      <c r="WJP748" s="86"/>
      <c r="WJQ748" s="86"/>
      <c r="WJR748" s="86"/>
      <c r="WJS748" s="86"/>
      <c r="WJT748" s="86"/>
      <c r="WJU748" s="86"/>
      <c r="WJV748" s="86"/>
      <c r="WJW748" s="86"/>
      <c r="WJX748" s="86"/>
      <c r="WJY748" s="86"/>
      <c r="WJZ748" s="86"/>
      <c r="WKA748" s="86"/>
      <c r="WKB748" s="86"/>
      <c r="WKC748" s="86"/>
      <c r="WKD748" s="86"/>
      <c r="WKE748" s="86"/>
      <c r="WKF748" s="86"/>
      <c r="WKG748" s="86"/>
      <c r="WKH748" s="86"/>
      <c r="WKI748" s="86"/>
      <c r="WKJ748" s="86"/>
      <c r="WKK748" s="86"/>
      <c r="WKL748" s="86"/>
      <c r="WKM748" s="86"/>
      <c r="WKN748" s="86"/>
      <c r="WKO748" s="86"/>
      <c r="WKP748" s="86"/>
      <c r="WKQ748" s="86"/>
      <c r="WKR748" s="86"/>
      <c r="WKS748" s="86"/>
      <c r="WKT748" s="86"/>
      <c r="WKU748" s="86"/>
      <c r="WKV748" s="86"/>
      <c r="WKW748" s="86"/>
      <c r="WKX748" s="86"/>
      <c r="WKY748" s="86"/>
      <c r="WKZ748" s="86"/>
      <c r="WLA748" s="86"/>
      <c r="WLB748" s="86"/>
      <c r="WLC748" s="86"/>
      <c r="WLD748" s="86"/>
      <c r="WLE748" s="86"/>
      <c r="WLF748" s="86"/>
      <c r="WLG748" s="86"/>
      <c r="WLH748" s="86"/>
      <c r="WLI748" s="86"/>
      <c r="WLJ748" s="86"/>
      <c r="WLK748" s="86"/>
      <c r="WLL748" s="86"/>
      <c r="WLM748" s="86"/>
      <c r="WLN748" s="86"/>
      <c r="WLO748" s="86"/>
      <c r="WLP748" s="86"/>
      <c r="WLQ748" s="86"/>
      <c r="WLR748" s="86"/>
      <c r="WLS748" s="86"/>
      <c r="WLT748" s="86"/>
      <c r="WLU748" s="86"/>
      <c r="WLV748" s="86"/>
      <c r="WLW748" s="86"/>
      <c r="WLX748" s="86"/>
      <c r="WLY748" s="86"/>
      <c r="WLZ748" s="86"/>
      <c r="WMA748" s="86"/>
      <c r="WMB748" s="86"/>
      <c r="WMC748" s="86"/>
      <c r="WMD748" s="86"/>
      <c r="WME748" s="86"/>
      <c r="WMF748" s="86"/>
      <c r="WMG748" s="86"/>
      <c r="WMH748" s="86"/>
      <c r="WMI748" s="86"/>
      <c r="WMJ748" s="86"/>
      <c r="WMK748" s="86"/>
      <c r="WML748" s="86"/>
      <c r="WMM748" s="86"/>
      <c r="WMN748" s="86"/>
      <c r="WMO748" s="86"/>
      <c r="WMP748" s="86"/>
      <c r="WMQ748" s="86"/>
      <c r="WMR748" s="86"/>
      <c r="WMS748" s="86"/>
      <c r="WMT748" s="86"/>
      <c r="WMU748" s="86"/>
      <c r="WMV748" s="86"/>
      <c r="WMW748" s="86"/>
      <c r="WMX748" s="86"/>
      <c r="WMY748" s="86"/>
      <c r="WMZ748" s="86"/>
      <c r="WNA748" s="86"/>
      <c r="WNB748" s="86"/>
      <c r="WNC748" s="86"/>
      <c r="WND748" s="86"/>
      <c r="WNE748" s="86"/>
      <c r="WNF748" s="86"/>
      <c r="WNG748" s="86"/>
      <c r="WNH748" s="86"/>
      <c r="WNI748" s="86"/>
      <c r="WNJ748" s="86"/>
      <c r="WNK748" s="86"/>
      <c r="WNL748" s="86"/>
      <c r="WNM748" s="86"/>
      <c r="WNN748" s="86"/>
      <c r="WNO748" s="86"/>
      <c r="WNP748" s="86"/>
      <c r="WNQ748" s="86"/>
      <c r="WNR748" s="86"/>
      <c r="WNS748" s="86"/>
      <c r="WNT748" s="86"/>
      <c r="WNU748" s="86"/>
      <c r="WNV748" s="86"/>
      <c r="WNW748" s="86"/>
      <c r="WNX748" s="86"/>
      <c r="WNY748" s="86"/>
      <c r="WNZ748" s="86"/>
      <c r="WOA748" s="86"/>
      <c r="WOB748" s="86"/>
      <c r="WOC748" s="86"/>
      <c r="WOD748" s="86"/>
      <c r="WOE748" s="86"/>
      <c r="WOF748" s="86"/>
      <c r="WOG748" s="86"/>
      <c r="WOH748" s="86"/>
      <c r="WOI748" s="86"/>
      <c r="WOJ748" s="86"/>
      <c r="WOK748" s="86"/>
      <c r="WOL748" s="86"/>
      <c r="WOM748" s="86"/>
      <c r="WON748" s="86"/>
      <c r="WOO748" s="86"/>
      <c r="WOP748" s="86"/>
      <c r="WOQ748" s="86"/>
      <c r="WOR748" s="86"/>
      <c r="WOS748" s="86"/>
      <c r="WOT748" s="86"/>
      <c r="WOU748" s="86"/>
      <c r="WOV748" s="86"/>
      <c r="WOW748" s="86"/>
      <c r="WOX748" s="86"/>
      <c r="WOY748" s="86"/>
      <c r="WOZ748" s="86"/>
      <c r="WPA748" s="86"/>
      <c r="WPB748" s="86"/>
      <c r="WPC748" s="86"/>
      <c r="WPD748" s="86"/>
      <c r="WPE748" s="86"/>
      <c r="WPF748" s="86"/>
      <c r="WPG748" s="86"/>
      <c r="WPH748" s="86"/>
      <c r="WPI748" s="86"/>
      <c r="WPJ748" s="86"/>
      <c r="WPK748" s="86"/>
      <c r="WPL748" s="86"/>
      <c r="WPM748" s="86"/>
      <c r="WPN748" s="86"/>
      <c r="WPO748" s="86"/>
      <c r="WPP748" s="86"/>
      <c r="WPQ748" s="86"/>
      <c r="WPR748" s="86"/>
      <c r="WPS748" s="86"/>
      <c r="WPT748" s="86"/>
      <c r="WPU748" s="86"/>
      <c r="WPV748" s="86"/>
      <c r="WPW748" s="86"/>
      <c r="WPX748" s="86"/>
      <c r="WPY748" s="86"/>
      <c r="WPZ748" s="86"/>
      <c r="WQA748" s="86"/>
      <c r="WQB748" s="86"/>
      <c r="WQC748" s="86"/>
      <c r="WQD748" s="86"/>
      <c r="WQE748" s="86"/>
      <c r="WQF748" s="86"/>
      <c r="WQG748" s="86"/>
      <c r="WQH748" s="86"/>
      <c r="WQI748" s="86"/>
      <c r="WQJ748" s="86"/>
      <c r="WQK748" s="86"/>
      <c r="WQL748" s="86"/>
      <c r="WQM748" s="86"/>
      <c r="WQN748" s="86"/>
      <c r="WQO748" s="86"/>
      <c r="WQP748" s="86"/>
      <c r="WQQ748" s="86"/>
      <c r="WQR748" s="86"/>
      <c r="WQS748" s="86"/>
      <c r="WQT748" s="86"/>
      <c r="WQU748" s="86"/>
      <c r="WQV748" s="86"/>
      <c r="WQW748" s="86"/>
      <c r="WQX748" s="86"/>
      <c r="WQY748" s="86"/>
      <c r="WQZ748" s="86"/>
      <c r="WRA748" s="86"/>
      <c r="WRB748" s="86"/>
      <c r="WRC748" s="86"/>
      <c r="WRD748" s="86"/>
      <c r="WRE748" s="86"/>
      <c r="WRF748" s="86"/>
      <c r="WRG748" s="86"/>
      <c r="WRH748" s="86"/>
      <c r="WRI748" s="86"/>
      <c r="WRJ748" s="86"/>
      <c r="WRK748" s="86"/>
      <c r="WRL748" s="86"/>
      <c r="WRM748" s="86"/>
      <c r="WRN748" s="86"/>
      <c r="WRO748" s="86"/>
      <c r="WRP748" s="86"/>
      <c r="WRQ748" s="86"/>
      <c r="WRR748" s="86"/>
      <c r="WRS748" s="86"/>
      <c r="WRT748" s="86"/>
      <c r="WRU748" s="86"/>
      <c r="WRV748" s="86"/>
      <c r="WRW748" s="86"/>
      <c r="WRX748" s="86"/>
      <c r="WRY748" s="86"/>
      <c r="WRZ748" s="86"/>
      <c r="WSA748" s="86"/>
      <c r="WSB748" s="86"/>
      <c r="WSC748" s="86"/>
      <c r="WSD748" s="86"/>
      <c r="WSE748" s="86"/>
      <c r="WSF748" s="86"/>
      <c r="WSG748" s="86"/>
      <c r="WSH748" s="86"/>
      <c r="WSI748" s="86"/>
      <c r="WSJ748" s="86"/>
      <c r="WSK748" s="86"/>
      <c r="WSL748" s="86"/>
      <c r="WSM748" s="86"/>
      <c r="WSN748" s="86"/>
      <c r="WSO748" s="86"/>
      <c r="WSP748" s="86"/>
      <c r="WSQ748" s="86"/>
      <c r="WSR748" s="86"/>
      <c r="WSS748" s="86"/>
      <c r="WST748" s="86"/>
      <c r="WSU748" s="86"/>
      <c r="WSV748" s="86"/>
      <c r="WSW748" s="86"/>
      <c r="WSX748" s="86"/>
      <c r="WSY748" s="86"/>
      <c r="WSZ748" s="86"/>
      <c r="WTA748" s="86"/>
      <c r="WTB748" s="86"/>
      <c r="WTC748" s="86"/>
      <c r="WTD748" s="86"/>
      <c r="WTE748" s="86"/>
      <c r="WTF748" s="86"/>
      <c r="WTG748" s="86"/>
      <c r="WTH748" s="86"/>
      <c r="WTI748" s="86"/>
      <c r="WTJ748" s="86"/>
      <c r="WTK748" s="86"/>
      <c r="WTL748" s="86"/>
      <c r="WTM748" s="86"/>
      <c r="WTN748" s="86"/>
      <c r="WTO748" s="86"/>
      <c r="WTP748" s="86"/>
      <c r="WTQ748" s="86"/>
      <c r="WTR748" s="86"/>
      <c r="WTS748" s="86"/>
      <c r="WTT748" s="86"/>
      <c r="WTU748" s="86"/>
      <c r="WTV748" s="86"/>
      <c r="WTW748" s="86"/>
      <c r="WTX748" s="86"/>
      <c r="WTY748" s="86"/>
      <c r="WTZ748" s="86"/>
      <c r="WUA748" s="86"/>
      <c r="WUB748" s="86"/>
      <c r="WUC748" s="86"/>
      <c r="WUD748" s="86"/>
      <c r="WUE748" s="86"/>
      <c r="WUF748" s="86"/>
      <c r="WUG748" s="86"/>
      <c r="WUH748" s="86"/>
      <c r="WUI748" s="86"/>
      <c r="WUJ748" s="86"/>
      <c r="WUK748" s="86"/>
      <c r="WUL748" s="86"/>
      <c r="WUM748" s="86"/>
      <c r="WUN748" s="86"/>
      <c r="WUO748" s="86"/>
      <c r="WUP748" s="86"/>
      <c r="WUQ748" s="86"/>
      <c r="WUR748" s="86"/>
      <c r="WUS748" s="86"/>
      <c r="WUT748" s="86"/>
      <c r="WUU748" s="86"/>
      <c r="WUV748" s="86"/>
      <c r="WUW748" s="86"/>
      <c r="WUX748" s="86"/>
      <c r="WUY748" s="86"/>
      <c r="WUZ748" s="86"/>
      <c r="WVA748" s="86"/>
      <c r="WVB748" s="86"/>
      <c r="WVC748" s="86"/>
      <c r="WVD748" s="86"/>
      <c r="WVE748" s="86"/>
      <c r="WVF748" s="86"/>
      <c r="WVG748" s="86"/>
      <c r="WVH748" s="86"/>
      <c r="WVI748" s="86"/>
      <c r="WVJ748" s="86"/>
      <c r="WVK748" s="86"/>
      <c r="WVL748" s="86"/>
      <c r="WVM748" s="86"/>
      <c r="WVN748" s="86"/>
      <c r="WVO748" s="86"/>
      <c r="WVP748" s="86"/>
      <c r="WVQ748" s="86"/>
      <c r="WVR748" s="86"/>
      <c r="WVS748" s="86"/>
      <c r="WVT748" s="86"/>
      <c r="WVU748" s="86"/>
      <c r="WVV748" s="86"/>
      <c r="WVW748" s="86"/>
      <c r="WVX748" s="86"/>
      <c r="WVY748" s="86"/>
      <c r="WVZ748" s="86"/>
      <c r="WWA748" s="86"/>
      <c r="WWB748" s="86"/>
      <c r="WWC748" s="86"/>
      <c r="WWD748" s="86"/>
      <c r="WWE748" s="86"/>
      <c r="WWF748" s="86"/>
      <c r="WWG748" s="86"/>
      <c r="WWH748" s="86"/>
      <c r="WWI748" s="86"/>
      <c r="WWJ748" s="86"/>
      <c r="WWK748" s="86"/>
      <c r="WWL748" s="86"/>
      <c r="WWM748" s="86"/>
      <c r="WWN748" s="86"/>
      <c r="WWO748" s="86"/>
      <c r="WWP748" s="86"/>
      <c r="WWQ748" s="86"/>
      <c r="WWR748" s="86"/>
      <c r="WWS748" s="86"/>
      <c r="WWT748" s="86"/>
      <c r="WWU748" s="86"/>
      <c r="WWV748" s="86"/>
      <c r="WWW748" s="86"/>
      <c r="WWX748" s="86"/>
      <c r="WWY748" s="86"/>
      <c r="WWZ748" s="86"/>
      <c r="WXA748" s="86"/>
      <c r="WXB748" s="86"/>
      <c r="WXC748" s="86"/>
      <c r="WXD748" s="86"/>
      <c r="WXE748" s="86"/>
      <c r="WXF748" s="86"/>
      <c r="WXG748" s="86"/>
      <c r="WXH748" s="86"/>
      <c r="WXI748" s="86"/>
      <c r="WXJ748" s="86"/>
      <c r="WXK748" s="86"/>
      <c r="WXL748" s="86"/>
      <c r="WXM748" s="86"/>
      <c r="WXN748" s="86"/>
      <c r="WXO748" s="86"/>
      <c r="WXP748" s="86"/>
      <c r="WXQ748" s="86"/>
      <c r="WXR748" s="86"/>
      <c r="WXS748" s="86"/>
      <c r="WXT748" s="86"/>
      <c r="WXU748" s="86"/>
      <c r="WXV748" s="86"/>
      <c r="WXW748" s="86"/>
      <c r="WXX748" s="86"/>
      <c r="WXY748" s="86"/>
      <c r="WXZ748" s="86"/>
      <c r="WYA748" s="86"/>
      <c r="WYB748" s="86"/>
      <c r="WYC748" s="86"/>
      <c r="WYD748" s="86"/>
      <c r="WYE748" s="86"/>
      <c r="WYF748" s="86"/>
      <c r="WYG748" s="86"/>
      <c r="WYH748" s="86"/>
      <c r="WYI748" s="86"/>
      <c r="WYJ748" s="86"/>
      <c r="WYK748" s="86"/>
      <c r="WYL748" s="86"/>
      <c r="WYM748" s="86"/>
      <c r="WYN748" s="86"/>
      <c r="WYO748" s="86"/>
      <c r="WYP748" s="86"/>
      <c r="WYQ748" s="86"/>
      <c r="WYR748" s="86"/>
      <c r="WYS748" s="86"/>
      <c r="WYT748" s="86"/>
      <c r="WYU748" s="86"/>
      <c r="WYV748" s="86"/>
      <c r="WYW748" s="86"/>
      <c r="WYX748" s="86"/>
      <c r="WYY748" s="86"/>
      <c r="WYZ748" s="86"/>
      <c r="WZA748" s="86"/>
      <c r="WZB748" s="86"/>
      <c r="WZC748" s="86"/>
      <c r="WZD748" s="86"/>
      <c r="WZE748" s="86"/>
      <c r="WZF748" s="86"/>
      <c r="WZG748" s="86"/>
      <c r="WZH748" s="86"/>
      <c r="WZI748" s="86"/>
      <c r="WZJ748" s="86"/>
      <c r="WZK748" s="86"/>
      <c r="WZL748" s="86"/>
      <c r="WZM748" s="86"/>
      <c r="WZN748" s="86"/>
      <c r="WZO748" s="86"/>
      <c r="WZP748" s="86"/>
      <c r="WZQ748" s="86"/>
      <c r="WZR748" s="86"/>
      <c r="WZS748" s="86"/>
      <c r="WZT748" s="86"/>
      <c r="WZU748" s="86"/>
      <c r="WZV748" s="86"/>
      <c r="WZW748" s="86"/>
      <c r="WZX748" s="86"/>
      <c r="WZY748" s="86"/>
      <c r="WZZ748" s="86"/>
      <c r="XAA748" s="86"/>
      <c r="XAB748" s="86"/>
      <c r="XAC748" s="86"/>
      <c r="XAD748" s="86"/>
      <c r="XAE748" s="86"/>
      <c r="XAF748" s="86"/>
      <c r="XAG748" s="86"/>
      <c r="XAH748" s="86"/>
      <c r="XAI748" s="86"/>
      <c r="XAJ748" s="86"/>
      <c r="XAK748" s="86"/>
      <c r="XAL748" s="86"/>
      <c r="XAM748" s="86"/>
      <c r="XAN748" s="86"/>
      <c r="XAO748" s="86"/>
      <c r="XAP748" s="86"/>
      <c r="XAQ748" s="86"/>
      <c r="XAR748" s="86"/>
      <c r="XAS748" s="86"/>
      <c r="XAT748" s="86"/>
      <c r="XAU748" s="86"/>
      <c r="XAV748" s="86"/>
      <c r="XAW748" s="86"/>
      <c r="XAX748" s="86"/>
      <c r="XAY748" s="86"/>
      <c r="XAZ748" s="86"/>
      <c r="XBA748" s="86"/>
      <c r="XBB748" s="86"/>
      <c r="XBC748" s="86"/>
      <c r="XBD748" s="86"/>
      <c r="XBE748" s="86"/>
      <c r="XBF748" s="86"/>
      <c r="XBG748" s="86"/>
      <c r="XBH748" s="86"/>
      <c r="XBI748" s="86"/>
      <c r="XBJ748" s="86"/>
      <c r="XBK748" s="86"/>
      <c r="XBL748" s="86"/>
      <c r="XBM748" s="86"/>
      <c r="XBN748" s="86"/>
      <c r="XBO748" s="86"/>
      <c r="XBP748" s="86"/>
      <c r="XBQ748" s="86"/>
      <c r="XBR748" s="86"/>
      <c r="XBS748" s="86"/>
      <c r="XBT748" s="86"/>
      <c r="XBU748" s="86"/>
      <c r="XBV748" s="86"/>
      <c r="XBW748" s="86"/>
      <c r="XBX748" s="86"/>
      <c r="XBY748" s="86"/>
      <c r="XBZ748" s="86"/>
      <c r="XCA748" s="86"/>
      <c r="XCB748" s="86"/>
      <c r="XCC748" s="86"/>
      <c r="XCD748" s="86"/>
      <c r="XCE748" s="86"/>
      <c r="XCF748" s="86"/>
      <c r="XCG748" s="86"/>
      <c r="XCH748" s="86"/>
      <c r="XCI748" s="86"/>
      <c r="XCJ748" s="86"/>
      <c r="XCK748" s="86"/>
      <c r="XCL748" s="86"/>
      <c r="XCM748" s="86"/>
      <c r="XCN748" s="86"/>
      <c r="XCO748" s="86"/>
      <c r="XCP748" s="86"/>
      <c r="XCQ748" s="86"/>
      <c r="XCR748" s="86"/>
      <c r="XCS748" s="86"/>
      <c r="XCT748" s="86"/>
      <c r="XCU748" s="86"/>
      <c r="XCV748" s="86"/>
      <c r="XCW748" s="86"/>
      <c r="XCX748" s="86"/>
      <c r="XCY748" s="86"/>
      <c r="XCZ748" s="86"/>
      <c r="XDA748" s="86"/>
      <c r="XDB748" s="86"/>
      <c r="XDC748" s="86"/>
      <c r="XDD748" s="86"/>
      <c r="XDE748" s="86"/>
      <c r="XDF748" s="86"/>
      <c r="XDG748" s="86"/>
      <c r="XDH748" s="86"/>
      <c r="XDI748" s="86"/>
      <c r="XDJ748" s="86"/>
      <c r="XDK748" s="86"/>
      <c r="XDL748" s="86"/>
      <c r="XDM748" s="86"/>
      <c r="XDN748" s="86"/>
      <c r="XDO748" s="86"/>
      <c r="XDP748" s="86"/>
      <c r="XDQ748" s="86"/>
      <c r="XDR748" s="86"/>
      <c r="XDS748" s="86"/>
      <c r="XDT748" s="86"/>
      <c r="XDU748" s="86"/>
      <c r="XDV748" s="86"/>
      <c r="XDW748" s="86"/>
      <c r="XDX748" s="86"/>
      <c r="XDY748" s="86"/>
      <c r="XDZ748" s="86"/>
      <c r="XEA748" s="86"/>
      <c r="XEB748" s="86"/>
      <c r="XEC748" s="86"/>
      <c r="XED748" s="86"/>
      <c r="XEE748" s="86"/>
      <c r="XEF748" s="86"/>
      <c r="XEG748" s="86"/>
      <c r="XEH748" s="86"/>
      <c r="XEI748" s="86"/>
      <c r="XEJ748" s="86"/>
      <c r="XEK748" s="86"/>
      <c r="XEL748" s="86"/>
      <c r="XEM748" s="86"/>
      <c r="XEN748" s="86"/>
      <c r="XEO748" s="86"/>
      <c r="XEP748" s="86"/>
      <c r="XEQ748" s="86"/>
      <c r="XER748" s="86"/>
      <c r="XES748" s="86"/>
      <c r="XET748" s="86"/>
      <c r="XEU748" s="86"/>
      <c r="XEV748" s="86"/>
      <c r="XEW748" s="86"/>
      <c r="XEX748" s="86"/>
      <c r="XEY748" s="86"/>
      <c r="XEZ748" s="86"/>
      <c r="XFA748" s="86"/>
      <c r="XFB748" s="86"/>
      <c r="XFC748" s="86"/>
      <c r="XFD748" s="86"/>
    </row>
    <row r="749" s="14" customFormat="1" customHeight="1" spans="1:27">
      <c r="A749" s="237">
        <v>743</v>
      </c>
      <c r="B749" s="99" t="s">
        <v>1456</v>
      </c>
      <c r="C749" s="99" t="s">
        <v>648</v>
      </c>
      <c r="D749" s="76">
        <v>19501</v>
      </c>
      <c r="E749" s="99" t="s">
        <v>432</v>
      </c>
      <c r="F749" s="75" t="s">
        <v>116</v>
      </c>
      <c r="G749" s="75" t="s">
        <v>1538</v>
      </c>
      <c r="H749" s="312" t="s">
        <v>1539</v>
      </c>
      <c r="I749" s="99" t="s">
        <v>36</v>
      </c>
      <c r="J749" s="305" t="s">
        <v>1540</v>
      </c>
      <c r="K749" s="305" t="s">
        <v>1541</v>
      </c>
      <c r="L749" s="305" t="s">
        <v>571</v>
      </c>
      <c r="M749" s="305" t="s">
        <v>1542</v>
      </c>
      <c r="N749" s="76">
        <v>2020.11</v>
      </c>
      <c r="O749" s="91">
        <v>45</v>
      </c>
      <c r="P749" s="91">
        <v>10</v>
      </c>
      <c r="Q749" s="86">
        <f t="shared" ref="Q749:Q761" si="29">O749+P749</f>
        <v>55</v>
      </c>
      <c r="R749" s="91">
        <v>59.8</v>
      </c>
      <c r="S749" s="86">
        <f t="shared" ref="S749:S771" si="30">Q749*R749</f>
        <v>3289</v>
      </c>
      <c r="T749" s="86" t="s">
        <v>185</v>
      </c>
      <c r="U749" s="86" t="s">
        <v>163</v>
      </c>
      <c r="V749" s="86" t="s">
        <v>185</v>
      </c>
      <c r="W749" s="86" t="s">
        <v>185</v>
      </c>
      <c r="X749" s="86" t="s">
        <v>185</v>
      </c>
      <c r="Y749" s="144"/>
      <c r="Z749" s="144"/>
      <c r="AA749" s="144"/>
    </row>
    <row r="750" s="14" customFormat="1" customHeight="1" spans="1:27">
      <c r="A750" s="237">
        <v>744</v>
      </c>
      <c r="B750" s="99" t="s">
        <v>1456</v>
      </c>
      <c r="C750" s="99" t="s">
        <v>648</v>
      </c>
      <c r="D750" s="99">
        <v>19502</v>
      </c>
      <c r="E750" s="99" t="s">
        <v>432</v>
      </c>
      <c r="F750" s="99" t="s">
        <v>116</v>
      </c>
      <c r="G750" s="99" t="s">
        <v>1538</v>
      </c>
      <c r="H750" s="297" t="s">
        <v>1539</v>
      </c>
      <c r="I750" s="99" t="s">
        <v>36</v>
      </c>
      <c r="J750" s="297" t="s">
        <v>1540</v>
      </c>
      <c r="K750" s="297" t="s">
        <v>1541</v>
      </c>
      <c r="L750" s="297" t="s">
        <v>571</v>
      </c>
      <c r="M750" s="305" t="s">
        <v>1542</v>
      </c>
      <c r="N750" s="76">
        <v>2020.11</v>
      </c>
      <c r="O750" s="91">
        <v>49</v>
      </c>
      <c r="P750" s="91">
        <v>0</v>
      </c>
      <c r="Q750" s="86">
        <f t="shared" si="29"/>
        <v>49</v>
      </c>
      <c r="R750" s="91">
        <v>59.8</v>
      </c>
      <c r="S750" s="86">
        <f t="shared" si="30"/>
        <v>2930.2</v>
      </c>
      <c r="T750" s="86" t="s">
        <v>185</v>
      </c>
      <c r="U750" s="86" t="s">
        <v>163</v>
      </c>
      <c r="V750" s="86" t="s">
        <v>185</v>
      </c>
      <c r="W750" s="86" t="s">
        <v>185</v>
      </c>
      <c r="X750" s="86" t="s">
        <v>185</v>
      </c>
      <c r="Y750" s="144"/>
      <c r="Z750" s="144"/>
      <c r="AA750" s="144"/>
    </row>
    <row r="751" s="14" customFormat="1" customHeight="1" spans="1:27">
      <c r="A751" s="237">
        <v>745</v>
      </c>
      <c r="B751" s="99" t="s">
        <v>1456</v>
      </c>
      <c r="C751" s="99" t="s">
        <v>1503</v>
      </c>
      <c r="D751" s="99" t="s">
        <v>1543</v>
      </c>
      <c r="E751" s="99" t="s">
        <v>432</v>
      </c>
      <c r="F751" s="99" t="s">
        <v>116</v>
      </c>
      <c r="G751" s="99" t="s">
        <v>1538</v>
      </c>
      <c r="H751" s="297" t="s">
        <v>1539</v>
      </c>
      <c r="I751" s="99" t="s">
        <v>36</v>
      </c>
      <c r="J751" s="297" t="s">
        <v>1540</v>
      </c>
      <c r="K751" s="297" t="s">
        <v>1541</v>
      </c>
      <c r="L751" s="297" t="s">
        <v>571</v>
      </c>
      <c r="M751" s="305" t="s">
        <v>1542</v>
      </c>
      <c r="N751" s="76">
        <v>2020.11</v>
      </c>
      <c r="O751" s="91">
        <v>46</v>
      </c>
      <c r="P751" s="91">
        <v>0</v>
      </c>
      <c r="Q751" s="86">
        <f t="shared" si="29"/>
        <v>46</v>
      </c>
      <c r="R751" s="91">
        <v>59.8</v>
      </c>
      <c r="S751" s="86">
        <f t="shared" si="30"/>
        <v>2750.8</v>
      </c>
      <c r="T751" s="86" t="s">
        <v>185</v>
      </c>
      <c r="U751" s="86" t="s">
        <v>163</v>
      </c>
      <c r="V751" s="86" t="s">
        <v>185</v>
      </c>
      <c r="W751" s="86" t="s">
        <v>185</v>
      </c>
      <c r="X751" s="86" t="s">
        <v>185</v>
      </c>
      <c r="Y751" s="144"/>
      <c r="Z751" s="144"/>
      <c r="AA751" s="144"/>
    </row>
    <row r="752" s="14" customFormat="1" customHeight="1" spans="1:27">
      <c r="A752" s="237">
        <v>746</v>
      </c>
      <c r="B752" s="99" t="s">
        <v>1456</v>
      </c>
      <c r="C752" s="99" t="s">
        <v>1503</v>
      </c>
      <c r="D752" s="99" t="s">
        <v>1544</v>
      </c>
      <c r="E752" s="99" t="s">
        <v>432</v>
      </c>
      <c r="F752" s="99" t="s">
        <v>116</v>
      </c>
      <c r="G752" s="99" t="s">
        <v>1538</v>
      </c>
      <c r="H752" s="297" t="s">
        <v>1539</v>
      </c>
      <c r="I752" s="99" t="s">
        <v>36</v>
      </c>
      <c r="J752" s="297" t="s">
        <v>1540</v>
      </c>
      <c r="K752" s="297" t="s">
        <v>1541</v>
      </c>
      <c r="L752" s="297" t="s">
        <v>571</v>
      </c>
      <c r="M752" s="305" t="s">
        <v>1542</v>
      </c>
      <c r="N752" s="76">
        <v>2020.11</v>
      </c>
      <c r="O752" s="91">
        <v>46</v>
      </c>
      <c r="P752" s="91">
        <v>0</v>
      </c>
      <c r="Q752" s="86">
        <f t="shared" si="29"/>
        <v>46</v>
      </c>
      <c r="R752" s="91">
        <v>59.8</v>
      </c>
      <c r="S752" s="86">
        <f t="shared" si="30"/>
        <v>2750.8</v>
      </c>
      <c r="T752" s="86" t="s">
        <v>185</v>
      </c>
      <c r="U752" s="86" t="s">
        <v>163</v>
      </c>
      <c r="V752" s="86" t="s">
        <v>185</v>
      </c>
      <c r="W752" s="86" t="s">
        <v>185</v>
      </c>
      <c r="X752" s="86" t="s">
        <v>185</v>
      </c>
      <c r="Y752" s="144"/>
      <c r="Z752" s="144"/>
      <c r="AA752" s="144"/>
    </row>
    <row r="753" s="14" customFormat="1" customHeight="1" spans="1:27">
      <c r="A753" s="237">
        <v>747</v>
      </c>
      <c r="B753" s="99" t="s">
        <v>1456</v>
      </c>
      <c r="C753" s="99" t="s">
        <v>1503</v>
      </c>
      <c r="D753" s="99" t="s">
        <v>1545</v>
      </c>
      <c r="E753" s="99" t="s">
        <v>432</v>
      </c>
      <c r="F753" s="99" t="s">
        <v>116</v>
      </c>
      <c r="G753" s="99" t="s">
        <v>1538</v>
      </c>
      <c r="H753" s="297" t="s">
        <v>1539</v>
      </c>
      <c r="I753" s="99" t="s">
        <v>36</v>
      </c>
      <c r="J753" s="297" t="s">
        <v>1540</v>
      </c>
      <c r="K753" s="297" t="s">
        <v>1541</v>
      </c>
      <c r="L753" s="297" t="s">
        <v>571</v>
      </c>
      <c r="M753" s="305" t="s">
        <v>1542</v>
      </c>
      <c r="N753" s="76">
        <v>2020.11</v>
      </c>
      <c r="O753" s="91">
        <v>46</v>
      </c>
      <c r="P753" s="91">
        <v>0</v>
      </c>
      <c r="Q753" s="86">
        <f t="shared" si="29"/>
        <v>46</v>
      </c>
      <c r="R753" s="91">
        <v>59.8</v>
      </c>
      <c r="S753" s="86">
        <f t="shared" si="30"/>
        <v>2750.8</v>
      </c>
      <c r="T753" s="86" t="s">
        <v>185</v>
      </c>
      <c r="U753" s="86" t="s">
        <v>163</v>
      </c>
      <c r="V753" s="86" t="s">
        <v>185</v>
      </c>
      <c r="W753" s="86" t="s">
        <v>185</v>
      </c>
      <c r="X753" s="86" t="s">
        <v>185</v>
      </c>
      <c r="Y753" s="144"/>
      <c r="Z753" s="144"/>
      <c r="AA753" s="144"/>
    </row>
    <row r="754" s="14" customFormat="1" customHeight="1" spans="1:27">
      <c r="A754" s="237">
        <v>748</v>
      </c>
      <c r="B754" s="99" t="s">
        <v>1456</v>
      </c>
      <c r="C754" s="99" t="s">
        <v>1503</v>
      </c>
      <c r="D754" s="99" t="s">
        <v>1546</v>
      </c>
      <c r="E754" s="99" t="s">
        <v>432</v>
      </c>
      <c r="F754" s="99" t="s">
        <v>116</v>
      </c>
      <c r="G754" s="99" t="s">
        <v>1538</v>
      </c>
      <c r="H754" s="297" t="s">
        <v>1539</v>
      </c>
      <c r="I754" s="99" t="s">
        <v>36</v>
      </c>
      <c r="J754" s="297" t="s">
        <v>1540</v>
      </c>
      <c r="K754" s="297" t="s">
        <v>1541</v>
      </c>
      <c r="L754" s="297" t="s">
        <v>571</v>
      </c>
      <c r="M754" s="305" t="s">
        <v>1542</v>
      </c>
      <c r="N754" s="76">
        <v>2020.11</v>
      </c>
      <c r="O754" s="91">
        <v>48</v>
      </c>
      <c r="P754" s="91">
        <v>0</v>
      </c>
      <c r="Q754" s="86">
        <f t="shared" si="29"/>
        <v>48</v>
      </c>
      <c r="R754" s="91">
        <v>59.8</v>
      </c>
      <c r="S754" s="86">
        <f t="shared" si="30"/>
        <v>2870.4</v>
      </c>
      <c r="T754" s="86" t="s">
        <v>185</v>
      </c>
      <c r="U754" s="86" t="s">
        <v>163</v>
      </c>
      <c r="V754" s="86" t="s">
        <v>185</v>
      </c>
      <c r="W754" s="86" t="s">
        <v>185</v>
      </c>
      <c r="X754" s="86" t="s">
        <v>185</v>
      </c>
      <c r="Y754" s="144"/>
      <c r="Z754" s="144"/>
      <c r="AA754" s="144"/>
    </row>
    <row r="755" s="14" customFormat="1" customHeight="1" spans="1:27">
      <c r="A755" s="237">
        <v>749</v>
      </c>
      <c r="B755" s="99" t="s">
        <v>1456</v>
      </c>
      <c r="C755" s="99" t="s">
        <v>1503</v>
      </c>
      <c r="D755" s="99" t="s">
        <v>1547</v>
      </c>
      <c r="E755" s="99" t="s">
        <v>432</v>
      </c>
      <c r="F755" s="99" t="s">
        <v>116</v>
      </c>
      <c r="G755" s="99" t="s">
        <v>1538</v>
      </c>
      <c r="H755" s="297" t="s">
        <v>1539</v>
      </c>
      <c r="I755" s="99" t="s">
        <v>36</v>
      </c>
      <c r="J755" s="297" t="s">
        <v>1540</v>
      </c>
      <c r="K755" s="297" t="s">
        <v>1541</v>
      </c>
      <c r="L755" s="297" t="s">
        <v>571</v>
      </c>
      <c r="M755" s="305" t="s">
        <v>1542</v>
      </c>
      <c r="N755" s="76">
        <v>2020.11</v>
      </c>
      <c r="O755" s="91">
        <v>44</v>
      </c>
      <c r="P755" s="91">
        <v>0</v>
      </c>
      <c r="Q755" s="86">
        <f t="shared" si="29"/>
        <v>44</v>
      </c>
      <c r="R755" s="91">
        <v>59.8</v>
      </c>
      <c r="S755" s="86">
        <f t="shared" si="30"/>
        <v>2631.2</v>
      </c>
      <c r="T755" s="86" t="s">
        <v>185</v>
      </c>
      <c r="U755" s="86" t="s">
        <v>163</v>
      </c>
      <c r="V755" s="86" t="s">
        <v>185</v>
      </c>
      <c r="W755" s="86" t="s">
        <v>185</v>
      </c>
      <c r="X755" s="86" t="s">
        <v>185</v>
      </c>
      <c r="Y755" s="144"/>
      <c r="Z755" s="144"/>
      <c r="AA755" s="144"/>
    </row>
    <row r="756" s="14" customFormat="1" customHeight="1" spans="1:27">
      <c r="A756" s="237">
        <v>750</v>
      </c>
      <c r="B756" s="99" t="s">
        <v>1456</v>
      </c>
      <c r="C756" s="99" t="s">
        <v>1503</v>
      </c>
      <c r="D756" s="99" t="s">
        <v>1548</v>
      </c>
      <c r="E756" s="99" t="s">
        <v>432</v>
      </c>
      <c r="F756" s="99" t="s">
        <v>116</v>
      </c>
      <c r="G756" s="99" t="s">
        <v>1538</v>
      </c>
      <c r="H756" s="297" t="s">
        <v>1539</v>
      </c>
      <c r="I756" s="99" t="s">
        <v>36</v>
      </c>
      <c r="J756" s="297" t="s">
        <v>1540</v>
      </c>
      <c r="K756" s="297" t="s">
        <v>1541</v>
      </c>
      <c r="L756" s="297" t="s">
        <v>571</v>
      </c>
      <c r="M756" s="305" t="s">
        <v>1542</v>
      </c>
      <c r="N756" s="76">
        <v>2020.11</v>
      </c>
      <c r="O756" s="91">
        <v>47</v>
      </c>
      <c r="P756" s="91">
        <v>0</v>
      </c>
      <c r="Q756" s="86">
        <f t="shared" si="29"/>
        <v>47</v>
      </c>
      <c r="R756" s="91">
        <v>59.8</v>
      </c>
      <c r="S756" s="86">
        <f t="shared" si="30"/>
        <v>2810.6</v>
      </c>
      <c r="T756" s="86" t="s">
        <v>185</v>
      </c>
      <c r="U756" s="86" t="s">
        <v>163</v>
      </c>
      <c r="V756" s="86" t="s">
        <v>185</v>
      </c>
      <c r="W756" s="86" t="s">
        <v>185</v>
      </c>
      <c r="X756" s="86" t="s">
        <v>185</v>
      </c>
      <c r="Y756" s="144"/>
      <c r="Z756" s="144"/>
      <c r="AA756" s="144"/>
    </row>
    <row r="757" s="14" customFormat="1" customHeight="1" spans="1:27">
      <c r="A757" s="237">
        <v>751</v>
      </c>
      <c r="B757" s="99" t="s">
        <v>1456</v>
      </c>
      <c r="C757" s="99" t="s">
        <v>1503</v>
      </c>
      <c r="D757" s="99" t="s">
        <v>1549</v>
      </c>
      <c r="E757" s="99" t="s">
        <v>432</v>
      </c>
      <c r="F757" s="99" t="s">
        <v>116</v>
      </c>
      <c r="G757" s="99" t="s">
        <v>1538</v>
      </c>
      <c r="H757" s="297" t="s">
        <v>1539</v>
      </c>
      <c r="I757" s="99" t="s">
        <v>36</v>
      </c>
      <c r="J757" s="297" t="s">
        <v>1540</v>
      </c>
      <c r="K757" s="297" t="s">
        <v>1541</v>
      </c>
      <c r="L757" s="297" t="s">
        <v>571</v>
      </c>
      <c r="M757" s="305" t="s">
        <v>1542</v>
      </c>
      <c r="N757" s="76">
        <v>2020.11</v>
      </c>
      <c r="O757" s="91">
        <v>48</v>
      </c>
      <c r="P757" s="91">
        <v>0</v>
      </c>
      <c r="Q757" s="86">
        <f t="shared" si="29"/>
        <v>48</v>
      </c>
      <c r="R757" s="91">
        <v>59.8</v>
      </c>
      <c r="S757" s="86">
        <f t="shared" si="30"/>
        <v>2870.4</v>
      </c>
      <c r="T757" s="86" t="s">
        <v>185</v>
      </c>
      <c r="U757" s="86" t="s">
        <v>163</v>
      </c>
      <c r="V757" s="86" t="s">
        <v>185</v>
      </c>
      <c r="W757" s="86" t="s">
        <v>185</v>
      </c>
      <c r="X757" s="86" t="s">
        <v>185</v>
      </c>
      <c r="Y757" s="144"/>
      <c r="Z757" s="144"/>
      <c r="AA757" s="144"/>
    </row>
    <row r="758" s="14" customFormat="1" customHeight="1" spans="1:27">
      <c r="A758" s="237">
        <v>752</v>
      </c>
      <c r="B758" s="99" t="s">
        <v>1456</v>
      </c>
      <c r="C758" s="99" t="s">
        <v>1503</v>
      </c>
      <c r="D758" s="99" t="s">
        <v>1550</v>
      </c>
      <c r="E758" s="99" t="s">
        <v>432</v>
      </c>
      <c r="F758" s="99" t="s">
        <v>116</v>
      </c>
      <c r="G758" s="99" t="s">
        <v>1538</v>
      </c>
      <c r="H758" s="297" t="s">
        <v>1539</v>
      </c>
      <c r="I758" s="99" t="s">
        <v>36</v>
      </c>
      <c r="J758" s="297" t="s">
        <v>1540</v>
      </c>
      <c r="K758" s="297" t="s">
        <v>1541</v>
      </c>
      <c r="L758" s="297" t="s">
        <v>571</v>
      </c>
      <c r="M758" s="305" t="s">
        <v>1542</v>
      </c>
      <c r="N758" s="76">
        <v>2020.11</v>
      </c>
      <c r="O758" s="91">
        <v>48</v>
      </c>
      <c r="P758" s="91">
        <v>0</v>
      </c>
      <c r="Q758" s="86">
        <f t="shared" si="29"/>
        <v>48</v>
      </c>
      <c r="R758" s="91">
        <v>59.8</v>
      </c>
      <c r="S758" s="86">
        <f t="shared" si="30"/>
        <v>2870.4</v>
      </c>
      <c r="T758" s="86" t="s">
        <v>185</v>
      </c>
      <c r="U758" s="86" t="s">
        <v>163</v>
      </c>
      <c r="V758" s="86" t="s">
        <v>185</v>
      </c>
      <c r="W758" s="86" t="s">
        <v>185</v>
      </c>
      <c r="X758" s="86" t="s">
        <v>185</v>
      </c>
      <c r="Y758" s="144"/>
      <c r="Z758" s="144"/>
      <c r="AA758" s="144"/>
    </row>
    <row r="759" s="14" customFormat="1" customHeight="1" spans="1:27">
      <c r="A759" s="237">
        <v>753</v>
      </c>
      <c r="B759" s="99" t="s">
        <v>1456</v>
      </c>
      <c r="C759" s="99" t="s">
        <v>1503</v>
      </c>
      <c r="D759" s="99" t="s">
        <v>1551</v>
      </c>
      <c r="E759" s="99" t="s">
        <v>432</v>
      </c>
      <c r="F759" s="99" t="s">
        <v>116</v>
      </c>
      <c r="G759" s="99" t="s">
        <v>1538</v>
      </c>
      <c r="H759" s="297" t="s">
        <v>1539</v>
      </c>
      <c r="I759" s="99" t="s">
        <v>36</v>
      </c>
      <c r="J759" s="297" t="s">
        <v>1540</v>
      </c>
      <c r="K759" s="297" t="s">
        <v>1541</v>
      </c>
      <c r="L759" s="297" t="s">
        <v>571</v>
      </c>
      <c r="M759" s="305" t="s">
        <v>1542</v>
      </c>
      <c r="N759" s="76">
        <v>2020.11</v>
      </c>
      <c r="O759" s="91">
        <v>48</v>
      </c>
      <c r="P759" s="91">
        <v>0</v>
      </c>
      <c r="Q759" s="86">
        <f t="shared" si="29"/>
        <v>48</v>
      </c>
      <c r="R759" s="91">
        <v>59.8</v>
      </c>
      <c r="S759" s="86">
        <f t="shared" si="30"/>
        <v>2870.4</v>
      </c>
      <c r="T759" s="86" t="s">
        <v>185</v>
      </c>
      <c r="U759" s="86" t="s">
        <v>163</v>
      </c>
      <c r="V759" s="86" t="s">
        <v>185</v>
      </c>
      <c r="W759" s="86" t="s">
        <v>185</v>
      </c>
      <c r="X759" s="86" t="s">
        <v>185</v>
      </c>
      <c r="Y759" s="144"/>
      <c r="Z759" s="144"/>
      <c r="AA759" s="144"/>
    </row>
    <row r="760" s="14" customFormat="1" customHeight="1" spans="1:27">
      <c r="A760" s="237">
        <v>754</v>
      </c>
      <c r="B760" s="99" t="s">
        <v>1456</v>
      </c>
      <c r="C760" s="99" t="s">
        <v>1503</v>
      </c>
      <c r="D760" s="99" t="s">
        <v>1552</v>
      </c>
      <c r="E760" s="99" t="s">
        <v>432</v>
      </c>
      <c r="F760" s="99" t="s">
        <v>116</v>
      </c>
      <c r="G760" s="99" t="s">
        <v>1538</v>
      </c>
      <c r="H760" s="297" t="s">
        <v>1539</v>
      </c>
      <c r="I760" s="99" t="s">
        <v>36</v>
      </c>
      <c r="J760" s="297" t="s">
        <v>1540</v>
      </c>
      <c r="K760" s="297" t="s">
        <v>1541</v>
      </c>
      <c r="L760" s="297" t="s">
        <v>571</v>
      </c>
      <c r="M760" s="305" t="s">
        <v>1542</v>
      </c>
      <c r="N760" s="76">
        <v>2020.11</v>
      </c>
      <c r="O760" s="91">
        <v>44</v>
      </c>
      <c r="P760" s="91">
        <v>0</v>
      </c>
      <c r="Q760" s="86">
        <f t="shared" si="29"/>
        <v>44</v>
      </c>
      <c r="R760" s="91">
        <v>59.8</v>
      </c>
      <c r="S760" s="86">
        <f t="shared" si="30"/>
        <v>2631.2</v>
      </c>
      <c r="T760" s="86" t="s">
        <v>185</v>
      </c>
      <c r="U760" s="86" t="s">
        <v>163</v>
      </c>
      <c r="V760" s="86" t="s">
        <v>185</v>
      </c>
      <c r="W760" s="86" t="s">
        <v>185</v>
      </c>
      <c r="X760" s="86" t="s">
        <v>185</v>
      </c>
      <c r="Y760" s="144"/>
      <c r="Z760" s="144"/>
      <c r="AA760" s="144"/>
    </row>
    <row r="761" s="14" customFormat="1" customHeight="1" spans="1:27">
      <c r="A761" s="237">
        <v>755</v>
      </c>
      <c r="B761" s="99" t="s">
        <v>1456</v>
      </c>
      <c r="C761" s="99" t="s">
        <v>1503</v>
      </c>
      <c r="D761" s="99" t="s">
        <v>1553</v>
      </c>
      <c r="E761" s="99" t="s">
        <v>432</v>
      </c>
      <c r="F761" s="99" t="s">
        <v>116</v>
      </c>
      <c r="G761" s="99" t="s">
        <v>1538</v>
      </c>
      <c r="H761" s="297" t="s">
        <v>1539</v>
      </c>
      <c r="I761" s="99" t="s">
        <v>36</v>
      </c>
      <c r="J761" s="297" t="s">
        <v>1540</v>
      </c>
      <c r="K761" s="297" t="s">
        <v>1541</v>
      </c>
      <c r="L761" s="297" t="s">
        <v>571</v>
      </c>
      <c r="M761" s="305" t="s">
        <v>1542</v>
      </c>
      <c r="N761" s="76">
        <v>2020.11</v>
      </c>
      <c r="O761" s="91">
        <v>45</v>
      </c>
      <c r="P761" s="91">
        <v>0</v>
      </c>
      <c r="Q761" s="86">
        <f t="shared" si="29"/>
        <v>45</v>
      </c>
      <c r="R761" s="91">
        <v>59.8</v>
      </c>
      <c r="S761" s="86">
        <f t="shared" si="30"/>
        <v>2691</v>
      </c>
      <c r="T761" s="86" t="s">
        <v>185</v>
      </c>
      <c r="U761" s="86" t="s">
        <v>163</v>
      </c>
      <c r="V761" s="86" t="s">
        <v>185</v>
      </c>
      <c r="W761" s="86" t="s">
        <v>185</v>
      </c>
      <c r="X761" s="86" t="s">
        <v>185</v>
      </c>
      <c r="Y761" s="144"/>
      <c r="Z761" s="144"/>
      <c r="AA761" s="144"/>
    </row>
    <row r="762" s="14" customFormat="1" customHeight="1" spans="1:27">
      <c r="A762" s="237">
        <v>756</v>
      </c>
      <c r="B762" s="99" t="s">
        <v>1456</v>
      </c>
      <c r="C762" s="99" t="s">
        <v>1503</v>
      </c>
      <c r="D762" s="99" t="s">
        <v>1554</v>
      </c>
      <c r="E762" s="99" t="s">
        <v>432</v>
      </c>
      <c r="F762" s="99" t="s">
        <v>116</v>
      </c>
      <c r="G762" s="99" t="s">
        <v>1538</v>
      </c>
      <c r="H762" s="297" t="s">
        <v>1539</v>
      </c>
      <c r="I762" s="99" t="s">
        <v>36</v>
      </c>
      <c r="J762" s="297" t="s">
        <v>1540</v>
      </c>
      <c r="K762" s="297" t="s">
        <v>1541</v>
      </c>
      <c r="L762" s="297" t="s">
        <v>571</v>
      </c>
      <c r="M762" s="305" t="s">
        <v>1542</v>
      </c>
      <c r="N762" s="76">
        <v>2020.11</v>
      </c>
      <c r="O762" s="91">
        <v>19</v>
      </c>
      <c r="P762" s="91">
        <v>0</v>
      </c>
      <c r="Q762" s="91">
        <v>58</v>
      </c>
      <c r="R762" s="91">
        <v>59.8</v>
      </c>
      <c r="S762" s="86">
        <f t="shared" si="30"/>
        <v>3468.4</v>
      </c>
      <c r="T762" s="86" t="s">
        <v>185</v>
      </c>
      <c r="U762" s="86" t="s">
        <v>163</v>
      </c>
      <c r="V762" s="86" t="s">
        <v>185</v>
      </c>
      <c r="W762" s="86" t="s">
        <v>185</v>
      </c>
      <c r="X762" s="86" t="s">
        <v>185</v>
      </c>
      <c r="Y762" s="144"/>
      <c r="Z762" s="144"/>
      <c r="AA762" s="144"/>
    </row>
    <row r="763" s="14" customFormat="1" customHeight="1" spans="1:27">
      <c r="A763" s="237">
        <v>757</v>
      </c>
      <c r="B763" s="99" t="s">
        <v>1456</v>
      </c>
      <c r="C763" s="99" t="s">
        <v>1503</v>
      </c>
      <c r="D763" s="99" t="s">
        <v>1555</v>
      </c>
      <c r="E763" s="99" t="s">
        <v>432</v>
      </c>
      <c r="F763" s="99" t="s">
        <v>116</v>
      </c>
      <c r="G763" s="99" t="s">
        <v>1538</v>
      </c>
      <c r="H763" s="297" t="s">
        <v>1539</v>
      </c>
      <c r="I763" s="99" t="s">
        <v>36</v>
      </c>
      <c r="J763" s="297" t="s">
        <v>1540</v>
      </c>
      <c r="K763" s="297" t="s">
        <v>1541</v>
      </c>
      <c r="L763" s="297" t="s">
        <v>571</v>
      </c>
      <c r="M763" s="305" t="s">
        <v>1542</v>
      </c>
      <c r="N763" s="76">
        <v>2020.11</v>
      </c>
      <c r="O763" s="91">
        <v>38</v>
      </c>
      <c r="P763" s="91">
        <v>0</v>
      </c>
      <c r="Q763" s="91">
        <v>62</v>
      </c>
      <c r="R763" s="91">
        <v>59.8</v>
      </c>
      <c r="S763" s="86">
        <f t="shared" si="30"/>
        <v>3707.6</v>
      </c>
      <c r="T763" s="86" t="s">
        <v>185</v>
      </c>
      <c r="U763" s="86" t="s">
        <v>163</v>
      </c>
      <c r="V763" s="86" t="s">
        <v>185</v>
      </c>
      <c r="W763" s="86" t="s">
        <v>185</v>
      </c>
      <c r="X763" s="86" t="s">
        <v>185</v>
      </c>
      <c r="Y763" s="144"/>
      <c r="Z763" s="144"/>
      <c r="AA763" s="144"/>
    </row>
    <row r="764" s="14" customFormat="1" customHeight="1" spans="1:27">
      <c r="A764" s="237">
        <v>758</v>
      </c>
      <c r="B764" s="99" t="s">
        <v>1456</v>
      </c>
      <c r="C764" s="99" t="s">
        <v>1503</v>
      </c>
      <c r="D764" s="99" t="s">
        <v>1556</v>
      </c>
      <c r="E764" s="99" t="s">
        <v>432</v>
      </c>
      <c r="F764" s="99" t="s">
        <v>116</v>
      </c>
      <c r="G764" s="99" t="s">
        <v>1538</v>
      </c>
      <c r="H764" s="297" t="s">
        <v>1539</v>
      </c>
      <c r="I764" s="99" t="s">
        <v>36</v>
      </c>
      <c r="J764" s="297" t="s">
        <v>1540</v>
      </c>
      <c r="K764" s="297" t="s">
        <v>1541</v>
      </c>
      <c r="L764" s="297" t="s">
        <v>571</v>
      </c>
      <c r="M764" s="305" t="s">
        <v>1542</v>
      </c>
      <c r="N764" s="76">
        <v>2020.11</v>
      </c>
      <c r="O764" s="91">
        <v>37</v>
      </c>
      <c r="P764" s="91">
        <v>0</v>
      </c>
      <c r="Q764" s="91">
        <v>59</v>
      </c>
      <c r="R764" s="91">
        <v>59.8</v>
      </c>
      <c r="S764" s="86">
        <f t="shared" si="30"/>
        <v>3528.2</v>
      </c>
      <c r="T764" s="86" t="s">
        <v>185</v>
      </c>
      <c r="U764" s="86" t="s">
        <v>163</v>
      </c>
      <c r="V764" s="86" t="s">
        <v>185</v>
      </c>
      <c r="W764" s="86" t="s">
        <v>185</v>
      </c>
      <c r="X764" s="86" t="s">
        <v>185</v>
      </c>
      <c r="Y764" s="144"/>
      <c r="Z764" s="144"/>
      <c r="AA764" s="144"/>
    </row>
    <row r="765" s="14" customFormat="1" customHeight="1" spans="1:27">
      <c r="A765" s="237">
        <v>759</v>
      </c>
      <c r="B765" s="99" t="s">
        <v>1456</v>
      </c>
      <c r="C765" s="99" t="s">
        <v>1503</v>
      </c>
      <c r="D765" s="99" t="s">
        <v>1557</v>
      </c>
      <c r="E765" s="99" t="s">
        <v>432</v>
      </c>
      <c r="F765" s="99" t="s">
        <v>116</v>
      </c>
      <c r="G765" s="99" t="s">
        <v>1538</v>
      </c>
      <c r="H765" s="297" t="s">
        <v>1539</v>
      </c>
      <c r="I765" s="99" t="s">
        <v>36</v>
      </c>
      <c r="J765" s="297" t="s">
        <v>1540</v>
      </c>
      <c r="K765" s="297" t="s">
        <v>1541</v>
      </c>
      <c r="L765" s="297" t="s">
        <v>571</v>
      </c>
      <c r="M765" s="305" t="s">
        <v>1542</v>
      </c>
      <c r="N765" s="76">
        <v>2020.11</v>
      </c>
      <c r="O765" s="91">
        <v>41</v>
      </c>
      <c r="P765" s="91">
        <v>0</v>
      </c>
      <c r="Q765" s="91">
        <v>61</v>
      </c>
      <c r="R765" s="91">
        <v>59.8</v>
      </c>
      <c r="S765" s="86">
        <f t="shared" si="30"/>
        <v>3647.8</v>
      </c>
      <c r="T765" s="86" t="s">
        <v>185</v>
      </c>
      <c r="U765" s="86" t="s">
        <v>163</v>
      </c>
      <c r="V765" s="86" t="s">
        <v>185</v>
      </c>
      <c r="W765" s="86" t="s">
        <v>185</v>
      </c>
      <c r="X765" s="86" t="s">
        <v>185</v>
      </c>
      <c r="Y765" s="86" t="s">
        <v>185</v>
      </c>
      <c r="Z765" s="144"/>
      <c r="AA765" s="144"/>
    </row>
    <row r="766" s="14" customFormat="1" customHeight="1" spans="1:27">
      <c r="A766" s="237">
        <v>760</v>
      </c>
      <c r="B766" s="99" t="s">
        <v>1456</v>
      </c>
      <c r="C766" s="99" t="s">
        <v>1503</v>
      </c>
      <c r="D766" s="99" t="s">
        <v>58</v>
      </c>
      <c r="E766" s="99" t="s">
        <v>32</v>
      </c>
      <c r="F766" s="99" t="s">
        <v>116</v>
      </c>
      <c r="G766" s="99" t="s">
        <v>1538</v>
      </c>
      <c r="H766" s="297" t="s">
        <v>1539</v>
      </c>
      <c r="I766" s="99" t="s">
        <v>36</v>
      </c>
      <c r="J766" s="297" t="s">
        <v>1540</v>
      </c>
      <c r="K766" s="297" t="s">
        <v>1541</v>
      </c>
      <c r="L766" s="297" t="s">
        <v>571</v>
      </c>
      <c r="M766" s="305" t="s">
        <v>1542</v>
      </c>
      <c r="N766" s="76">
        <v>2020.11</v>
      </c>
      <c r="O766" s="91">
        <v>52</v>
      </c>
      <c r="P766" s="91">
        <v>0</v>
      </c>
      <c r="Q766" s="91">
        <v>52</v>
      </c>
      <c r="R766" s="91">
        <v>59.8</v>
      </c>
      <c r="S766" s="86">
        <f t="shared" si="30"/>
        <v>3109.6</v>
      </c>
      <c r="T766" s="86" t="s">
        <v>185</v>
      </c>
      <c r="U766" s="86" t="s">
        <v>163</v>
      </c>
      <c r="V766" s="86" t="s">
        <v>185</v>
      </c>
      <c r="W766" s="86" t="s">
        <v>185</v>
      </c>
      <c r="X766" s="86" t="s">
        <v>185</v>
      </c>
      <c r="Y766" s="86"/>
      <c r="Z766" s="144"/>
      <c r="AA766" s="144"/>
    </row>
    <row r="767" s="14" customFormat="1" customHeight="1" spans="1:27">
      <c r="A767" s="237">
        <v>761</v>
      </c>
      <c r="B767" s="99" t="s">
        <v>1456</v>
      </c>
      <c r="C767" s="99" t="s">
        <v>1503</v>
      </c>
      <c r="D767" s="99" t="s">
        <v>65</v>
      </c>
      <c r="E767" s="99" t="s">
        <v>32</v>
      </c>
      <c r="F767" s="99" t="s">
        <v>116</v>
      </c>
      <c r="G767" s="99" t="s">
        <v>1538</v>
      </c>
      <c r="H767" s="297" t="s">
        <v>1539</v>
      </c>
      <c r="I767" s="99" t="s">
        <v>36</v>
      </c>
      <c r="J767" s="297" t="s">
        <v>1540</v>
      </c>
      <c r="K767" s="297" t="s">
        <v>1541</v>
      </c>
      <c r="L767" s="297" t="s">
        <v>571</v>
      </c>
      <c r="M767" s="305" t="s">
        <v>1542</v>
      </c>
      <c r="N767" s="76">
        <v>2020.11</v>
      </c>
      <c r="O767" s="91">
        <v>50</v>
      </c>
      <c r="P767" s="91">
        <v>0</v>
      </c>
      <c r="Q767" s="91">
        <v>50</v>
      </c>
      <c r="R767" s="91">
        <v>59.8</v>
      </c>
      <c r="S767" s="86">
        <f t="shared" si="30"/>
        <v>2990</v>
      </c>
      <c r="T767" s="86" t="s">
        <v>185</v>
      </c>
      <c r="U767" s="86" t="s">
        <v>163</v>
      </c>
      <c r="V767" s="86" t="s">
        <v>185</v>
      </c>
      <c r="W767" s="86" t="s">
        <v>185</v>
      </c>
      <c r="X767" s="86" t="s">
        <v>185</v>
      </c>
      <c r="Y767" s="86"/>
      <c r="Z767" s="144"/>
      <c r="AA767" s="144"/>
    </row>
    <row r="768" s="14" customFormat="1" customHeight="1" spans="1:27">
      <c r="A768" s="237">
        <v>762</v>
      </c>
      <c r="B768" s="99" t="s">
        <v>1456</v>
      </c>
      <c r="C768" s="99" t="s">
        <v>1503</v>
      </c>
      <c r="D768" s="99" t="s">
        <v>66</v>
      </c>
      <c r="E768" s="99" t="s">
        <v>32</v>
      </c>
      <c r="F768" s="99" t="s">
        <v>116</v>
      </c>
      <c r="G768" s="99" t="s">
        <v>1538</v>
      </c>
      <c r="H768" s="297" t="s">
        <v>1539</v>
      </c>
      <c r="I768" s="99" t="s">
        <v>36</v>
      </c>
      <c r="J768" s="297" t="s">
        <v>1540</v>
      </c>
      <c r="K768" s="297" t="s">
        <v>1541</v>
      </c>
      <c r="L768" s="297" t="s">
        <v>571</v>
      </c>
      <c r="M768" s="305" t="s">
        <v>1542</v>
      </c>
      <c r="N768" s="76">
        <v>2020.11</v>
      </c>
      <c r="O768" s="91">
        <v>48</v>
      </c>
      <c r="P768" s="91">
        <v>0</v>
      </c>
      <c r="Q768" s="91">
        <v>48</v>
      </c>
      <c r="R768" s="91">
        <v>59.8</v>
      </c>
      <c r="S768" s="86">
        <f t="shared" si="30"/>
        <v>2870.4</v>
      </c>
      <c r="T768" s="86" t="s">
        <v>185</v>
      </c>
      <c r="U768" s="86" t="s">
        <v>163</v>
      </c>
      <c r="V768" s="86" t="s">
        <v>185</v>
      </c>
      <c r="W768" s="86" t="s">
        <v>185</v>
      </c>
      <c r="X768" s="86" t="s">
        <v>185</v>
      </c>
      <c r="Y768" s="86"/>
      <c r="Z768" s="144"/>
      <c r="AA768" s="144"/>
    </row>
    <row r="769" s="14" customFormat="1" customHeight="1" spans="1:27">
      <c r="A769" s="237">
        <v>763</v>
      </c>
      <c r="B769" s="99" t="s">
        <v>1456</v>
      </c>
      <c r="C769" s="99" t="s">
        <v>1503</v>
      </c>
      <c r="D769" s="99" t="s">
        <v>71</v>
      </c>
      <c r="E769" s="99" t="s">
        <v>32</v>
      </c>
      <c r="F769" s="99" t="s">
        <v>116</v>
      </c>
      <c r="G769" s="99" t="s">
        <v>1538</v>
      </c>
      <c r="H769" s="297" t="s">
        <v>1539</v>
      </c>
      <c r="I769" s="99" t="s">
        <v>36</v>
      </c>
      <c r="J769" s="297" t="s">
        <v>1540</v>
      </c>
      <c r="K769" s="297" t="s">
        <v>1541</v>
      </c>
      <c r="L769" s="297" t="s">
        <v>571</v>
      </c>
      <c r="M769" s="305" t="s">
        <v>1542</v>
      </c>
      <c r="N769" s="76">
        <v>2020.11</v>
      </c>
      <c r="O769" s="91">
        <v>38</v>
      </c>
      <c r="P769" s="91">
        <v>0</v>
      </c>
      <c r="Q769" s="91">
        <v>38</v>
      </c>
      <c r="R769" s="91">
        <v>59.8</v>
      </c>
      <c r="S769" s="86">
        <f t="shared" si="30"/>
        <v>2272.4</v>
      </c>
      <c r="T769" s="86" t="s">
        <v>185</v>
      </c>
      <c r="U769" s="86" t="s">
        <v>163</v>
      </c>
      <c r="V769" s="86" t="s">
        <v>185</v>
      </c>
      <c r="W769" s="86" t="s">
        <v>185</v>
      </c>
      <c r="X769" s="86" t="s">
        <v>185</v>
      </c>
      <c r="Y769" s="86"/>
      <c r="Z769" s="144"/>
      <c r="AA769" s="144"/>
    </row>
    <row r="770" s="14" customFormat="1" customHeight="1" spans="1:27">
      <c r="A770" s="237">
        <v>764</v>
      </c>
      <c r="B770" s="99" t="s">
        <v>1456</v>
      </c>
      <c r="C770" s="99" t="s">
        <v>1503</v>
      </c>
      <c r="D770" s="99" t="s">
        <v>75</v>
      </c>
      <c r="E770" s="99" t="s">
        <v>32</v>
      </c>
      <c r="F770" s="99" t="s">
        <v>116</v>
      </c>
      <c r="G770" s="99" t="s">
        <v>1538</v>
      </c>
      <c r="H770" s="297" t="s">
        <v>1539</v>
      </c>
      <c r="I770" s="99" t="s">
        <v>36</v>
      </c>
      <c r="J770" s="297" t="s">
        <v>1540</v>
      </c>
      <c r="K770" s="297" t="s">
        <v>1541</v>
      </c>
      <c r="L770" s="297" t="s">
        <v>571</v>
      </c>
      <c r="M770" s="305" t="s">
        <v>1542</v>
      </c>
      <c r="N770" s="76">
        <v>2020.11</v>
      </c>
      <c r="O770" s="91">
        <v>40</v>
      </c>
      <c r="P770" s="91">
        <v>0</v>
      </c>
      <c r="Q770" s="91">
        <v>40</v>
      </c>
      <c r="R770" s="91">
        <v>59.8</v>
      </c>
      <c r="S770" s="86">
        <f t="shared" si="30"/>
        <v>2392</v>
      </c>
      <c r="T770" s="86" t="s">
        <v>185</v>
      </c>
      <c r="U770" s="86" t="s">
        <v>163</v>
      </c>
      <c r="V770" s="86" t="s">
        <v>185</v>
      </c>
      <c r="W770" s="86" t="s">
        <v>185</v>
      </c>
      <c r="X770" s="86" t="s">
        <v>185</v>
      </c>
      <c r="Y770" s="144"/>
      <c r="Z770" s="144"/>
      <c r="AA770" s="144"/>
    </row>
    <row r="771" s="14" customFormat="1" customHeight="1" spans="1:27">
      <c r="A771" s="237">
        <v>765</v>
      </c>
      <c r="B771" s="99" t="s">
        <v>1456</v>
      </c>
      <c r="C771" s="99" t="s">
        <v>1503</v>
      </c>
      <c r="D771" s="99" t="s">
        <v>76</v>
      </c>
      <c r="E771" s="99" t="s">
        <v>32</v>
      </c>
      <c r="F771" s="99" t="s">
        <v>116</v>
      </c>
      <c r="G771" s="99" t="s">
        <v>1538</v>
      </c>
      <c r="H771" s="297" t="s">
        <v>1539</v>
      </c>
      <c r="I771" s="99" t="s">
        <v>36</v>
      </c>
      <c r="J771" s="297" t="s">
        <v>1540</v>
      </c>
      <c r="K771" s="297" t="s">
        <v>1541</v>
      </c>
      <c r="L771" s="297" t="s">
        <v>571</v>
      </c>
      <c r="M771" s="305" t="s">
        <v>1542</v>
      </c>
      <c r="N771" s="76">
        <v>2020.11</v>
      </c>
      <c r="O771" s="91">
        <v>47</v>
      </c>
      <c r="P771" s="91">
        <v>0</v>
      </c>
      <c r="Q771" s="91">
        <v>47</v>
      </c>
      <c r="R771" s="91">
        <v>59.8</v>
      </c>
      <c r="S771" s="86">
        <f t="shared" si="30"/>
        <v>2810.6</v>
      </c>
      <c r="T771" s="86" t="s">
        <v>185</v>
      </c>
      <c r="U771" s="86" t="s">
        <v>163</v>
      </c>
      <c r="V771" s="86" t="s">
        <v>185</v>
      </c>
      <c r="W771" s="86" t="s">
        <v>185</v>
      </c>
      <c r="X771" s="86" t="s">
        <v>185</v>
      </c>
      <c r="Y771" s="144"/>
      <c r="Z771" s="144"/>
      <c r="AA771" s="144"/>
    </row>
    <row r="772" s="15" customFormat="1" customHeight="1" spans="1:27">
      <c r="A772" s="237">
        <v>766</v>
      </c>
      <c r="B772" s="99" t="s">
        <v>1456</v>
      </c>
      <c r="C772" s="99" t="s">
        <v>1558</v>
      </c>
      <c r="D772" s="99" t="s">
        <v>1559</v>
      </c>
      <c r="E772" s="99" t="s">
        <v>1560</v>
      </c>
      <c r="F772" s="99" t="s">
        <v>1561</v>
      </c>
      <c r="G772" s="99" t="s">
        <v>1561</v>
      </c>
      <c r="H772" s="99" t="s">
        <v>1562</v>
      </c>
      <c r="I772" s="99" t="s">
        <v>199</v>
      </c>
      <c r="J772" s="99" t="s">
        <v>1563</v>
      </c>
      <c r="K772" s="99"/>
      <c r="L772" s="99"/>
      <c r="M772" s="96"/>
      <c r="N772" s="96"/>
      <c r="O772" s="149"/>
      <c r="P772" s="149"/>
      <c r="Q772" s="149"/>
      <c r="R772" s="149"/>
      <c r="S772" s="149"/>
      <c r="T772" s="149"/>
      <c r="U772" s="149"/>
      <c r="V772" s="149"/>
      <c r="W772" s="149"/>
      <c r="X772" s="149"/>
      <c r="Y772" s="149"/>
      <c r="Z772" s="87"/>
      <c r="AA772" s="249"/>
    </row>
    <row r="773" s="15" customFormat="1" customHeight="1" spans="1:27">
      <c r="A773" s="237">
        <v>767</v>
      </c>
      <c r="B773" s="99" t="s">
        <v>1456</v>
      </c>
      <c r="C773" s="99" t="s">
        <v>1558</v>
      </c>
      <c r="D773" s="99" t="s">
        <v>1559</v>
      </c>
      <c r="E773" s="99" t="s">
        <v>1560</v>
      </c>
      <c r="F773" s="99" t="s">
        <v>1561</v>
      </c>
      <c r="G773" s="99" t="s">
        <v>1561</v>
      </c>
      <c r="H773" s="99" t="s">
        <v>1564</v>
      </c>
      <c r="I773" s="99" t="s">
        <v>199</v>
      </c>
      <c r="J773" s="99" t="s">
        <v>1565</v>
      </c>
      <c r="K773" s="99" t="s">
        <v>1566</v>
      </c>
      <c r="L773" s="99" t="s">
        <v>1567</v>
      </c>
      <c r="M773" s="243" t="s">
        <v>1568</v>
      </c>
      <c r="N773" s="96">
        <v>2021.7</v>
      </c>
      <c r="O773" s="149"/>
      <c r="P773" s="149">
        <v>36</v>
      </c>
      <c r="Q773" s="149">
        <v>0</v>
      </c>
      <c r="R773" s="149">
        <v>36</v>
      </c>
      <c r="S773" s="149">
        <v>55</v>
      </c>
      <c r="T773" s="149">
        <f t="shared" ref="T773:T789" si="31">S773*R773</f>
        <v>1980</v>
      </c>
      <c r="U773" s="247" t="s">
        <v>185</v>
      </c>
      <c r="V773" s="247" t="s">
        <v>185</v>
      </c>
      <c r="W773" s="247" t="s">
        <v>185</v>
      </c>
      <c r="X773" s="247" t="s">
        <v>185</v>
      </c>
      <c r="Y773" s="247" t="s">
        <v>185</v>
      </c>
      <c r="Z773" s="248" t="s">
        <v>1569</v>
      </c>
      <c r="AA773" s="249"/>
    </row>
    <row r="774" s="15" customFormat="1" customHeight="1" spans="1:27">
      <c r="A774" s="237">
        <v>768</v>
      </c>
      <c r="B774" s="99" t="s">
        <v>1456</v>
      </c>
      <c r="C774" s="99" t="s">
        <v>1558</v>
      </c>
      <c r="D774" s="99" t="s">
        <v>1559</v>
      </c>
      <c r="E774" s="99" t="s">
        <v>1560</v>
      </c>
      <c r="F774" s="99" t="s">
        <v>1561</v>
      </c>
      <c r="G774" s="99" t="s">
        <v>1561</v>
      </c>
      <c r="H774" s="99" t="s">
        <v>1570</v>
      </c>
      <c r="I774" s="99" t="s">
        <v>36</v>
      </c>
      <c r="J774" s="99" t="s">
        <v>1571</v>
      </c>
      <c r="K774" s="99" t="s">
        <v>1572</v>
      </c>
      <c r="L774" s="99" t="s">
        <v>955</v>
      </c>
      <c r="M774" s="243" t="s">
        <v>1573</v>
      </c>
      <c r="N774" s="96">
        <v>2019.6</v>
      </c>
      <c r="O774" s="149"/>
      <c r="P774" s="149">
        <v>36</v>
      </c>
      <c r="Q774" s="149">
        <v>1</v>
      </c>
      <c r="R774" s="149">
        <v>37</v>
      </c>
      <c r="S774" s="149">
        <v>49</v>
      </c>
      <c r="T774" s="149">
        <f t="shared" si="31"/>
        <v>1813</v>
      </c>
      <c r="U774" s="247" t="s">
        <v>185</v>
      </c>
      <c r="V774" s="247" t="s">
        <v>163</v>
      </c>
      <c r="W774" s="247" t="s">
        <v>185</v>
      </c>
      <c r="X774" s="247" t="s">
        <v>185</v>
      </c>
      <c r="Y774" s="247" t="s">
        <v>185</v>
      </c>
      <c r="Z774" s="87"/>
      <c r="AA774" s="249"/>
    </row>
    <row r="775" s="15" customFormat="1" customHeight="1" spans="1:27">
      <c r="A775" s="237">
        <v>769</v>
      </c>
      <c r="B775" s="99" t="s">
        <v>1456</v>
      </c>
      <c r="C775" s="99" t="s">
        <v>1558</v>
      </c>
      <c r="D775" s="99" t="s">
        <v>1559</v>
      </c>
      <c r="E775" s="99" t="s">
        <v>1560</v>
      </c>
      <c r="F775" s="99" t="s">
        <v>1574</v>
      </c>
      <c r="G775" s="99" t="s">
        <v>1574</v>
      </c>
      <c r="H775" s="99" t="s">
        <v>1575</v>
      </c>
      <c r="I775" s="99" t="s">
        <v>199</v>
      </c>
      <c r="J775" s="99" t="s">
        <v>1576</v>
      </c>
      <c r="K775" s="99"/>
      <c r="L775" s="99"/>
      <c r="M775" s="96"/>
      <c r="N775" s="96"/>
      <c r="O775" s="149"/>
      <c r="P775" s="149"/>
      <c r="Q775" s="149"/>
      <c r="R775" s="149"/>
      <c r="S775" s="149"/>
      <c r="T775" s="149">
        <f t="shared" si="31"/>
        <v>0</v>
      </c>
      <c r="U775" s="149"/>
      <c r="V775" s="149"/>
      <c r="W775" s="149"/>
      <c r="X775" s="149"/>
      <c r="Y775" s="149"/>
      <c r="Z775" s="87"/>
      <c r="AA775" s="249"/>
    </row>
    <row r="776" s="15" customFormat="1" customHeight="1" spans="1:27">
      <c r="A776" s="237">
        <v>770</v>
      </c>
      <c r="B776" s="99" t="s">
        <v>1456</v>
      </c>
      <c r="C776" s="99" t="s">
        <v>1558</v>
      </c>
      <c r="D776" s="99" t="s">
        <v>1559</v>
      </c>
      <c r="E776" s="99" t="s">
        <v>1560</v>
      </c>
      <c r="F776" s="99" t="s">
        <v>1574</v>
      </c>
      <c r="G776" s="99" t="s">
        <v>1574</v>
      </c>
      <c r="H776" s="99" t="s">
        <v>1577</v>
      </c>
      <c r="I776" s="99" t="s">
        <v>199</v>
      </c>
      <c r="J776" s="99" t="s">
        <v>1578</v>
      </c>
      <c r="K776" s="99" t="s">
        <v>1579</v>
      </c>
      <c r="L776" s="99" t="s">
        <v>1580</v>
      </c>
      <c r="M776" s="243" t="s">
        <v>1581</v>
      </c>
      <c r="N776" s="96">
        <v>2022.06</v>
      </c>
      <c r="O776" s="149"/>
      <c r="P776" s="149">
        <v>36</v>
      </c>
      <c r="Q776" s="149">
        <v>1</v>
      </c>
      <c r="R776" s="149">
        <v>37</v>
      </c>
      <c r="S776" s="149">
        <v>48</v>
      </c>
      <c r="T776" s="149">
        <f t="shared" si="31"/>
        <v>1776</v>
      </c>
      <c r="U776" s="149" t="s">
        <v>185</v>
      </c>
      <c r="V776" s="247" t="s">
        <v>185</v>
      </c>
      <c r="W776" s="247" t="s">
        <v>185</v>
      </c>
      <c r="X776" s="247" t="s">
        <v>185</v>
      </c>
      <c r="Y776" s="247" t="s">
        <v>185</v>
      </c>
      <c r="Z776" s="87" t="s">
        <v>1582</v>
      </c>
      <c r="AA776" s="249"/>
    </row>
    <row r="777" s="15" customFormat="1" customHeight="1" spans="1:27">
      <c r="A777" s="237">
        <v>771</v>
      </c>
      <c r="B777" s="99" t="s">
        <v>1456</v>
      </c>
      <c r="C777" s="99" t="s">
        <v>1558</v>
      </c>
      <c r="D777" s="99" t="s">
        <v>1559</v>
      </c>
      <c r="E777" s="99" t="s">
        <v>1560</v>
      </c>
      <c r="F777" s="99" t="s">
        <v>1561</v>
      </c>
      <c r="G777" s="99" t="s">
        <v>1561</v>
      </c>
      <c r="H777" s="99" t="s">
        <v>1583</v>
      </c>
      <c r="I777" s="99" t="s">
        <v>199</v>
      </c>
      <c r="J777" s="99" t="s">
        <v>1576</v>
      </c>
      <c r="K777" s="99"/>
      <c r="L777" s="99"/>
      <c r="M777" s="96"/>
      <c r="N777" s="96"/>
      <c r="O777" s="149"/>
      <c r="P777" s="149"/>
      <c r="Q777" s="149"/>
      <c r="R777" s="149"/>
      <c r="S777" s="149"/>
      <c r="T777" s="149">
        <f t="shared" si="31"/>
        <v>0</v>
      </c>
      <c r="U777" s="149"/>
      <c r="V777" s="149"/>
      <c r="W777" s="149"/>
      <c r="X777" s="149"/>
      <c r="Y777" s="149"/>
      <c r="Z777" s="248" t="s">
        <v>1584</v>
      </c>
      <c r="AA777" s="249"/>
    </row>
    <row r="778" s="15" customFormat="1" customHeight="1" spans="1:27">
      <c r="A778" s="237">
        <v>772</v>
      </c>
      <c r="B778" s="99" t="s">
        <v>1456</v>
      </c>
      <c r="C778" s="99" t="s">
        <v>1503</v>
      </c>
      <c r="D778" s="99" t="s">
        <v>1585</v>
      </c>
      <c r="E778" s="99" t="s">
        <v>1560</v>
      </c>
      <c r="F778" s="99" t="s">
        <v>1586</v>
      </c>
      <c r="G778" s="99" t="s">
        <v>1586</v>
      </c>
      <c r="H778" s="99" t="s">
        <v>1587</v>
      </c>
      <c r="I778" s="99" t="s">
        <v>36</v>
      </c>
      <c r="J778" s="99" t="s">
        <v>1588</v>
      </c>
      <c r="K778" s="99" t="s">
        <v>1589</v>
      </c>
      <c r="L778" s="99" t="s">
        <v>571</v>
      </c>
      <c r="M778" s="243" t="s">
        <v>1590</v>
      </c>
      <c r="N778" s="96">
        <v>2022.1</v>
      </c>
      <c r="O778" s="149"/>
      <c r="P778" s="149">
        <v>25</v>
      </c>
      <c r="Q778" s="149">
        <v>1</v>
      </c>
      <c r="R778" s="149"/>
      <c r="S778" s="149">
        <v>45.8</v>
      </c>
      <c r="T778" s="149">
        <f t="shared" si="31"/>
        <v>0</v>
      </c>
      <c r="U778" s="149" t="s">
        <v>185</v>
      </c>
      <c r="V778" s="247" t="s">
        <v>185</v>
      </c>
      <c r="W778" s="149" t="s">
        <v>163</v>
      </c>
      <c r="X778" s="247" t="s">
        <v>185</v>
      </c>
      <c r="Y778" s="247" t="s">
        <v>185</v>
      </c>
      <c r="Z778" s="87" t="s">
        <v>185</v>
      </c>
      <c r="AA778" s="249"/>
    </row>
    <row r="779" s="15" customFormat="1" customHeight="1" spans="1:27">
      <c r="A779" s="237">
        <v>773</v>
      </c>
      <c r="B779" s="99" t="s">
        <v>1456</v>
      </c>
      <c r="C779" s="99" t="s">
        <v>1503</v>
      </c>
      <c r="D779" s="99" t="s">
        <v>1585</v>
      </c>
      <c r="E779" s="99" t="s">
        <v>1560</v>
      </c>
      <c r="F779" s="99" t="s">
        <v>1586</v>
      </c>
      <c r="G779" s="99" t="s">
        <v>1586</v>
      </c>
      <c r="H779" s="99" t="s">
        <v>1591</v>
      </c>
      <c r="I779" s="99" t="s">
        <v>36</v>
      </c>
      <c r="J779" s="99" t="s">
        <v>1592</v>
      </c>
      <c r="K779" s="99" t="s">
        <v>1593</v>
      </c>
      <c r="L779" s="99" t="s">
        <v>571</v>
      </c>
      <c r="M779" s="243" t="s">
        <v>1594</v>
      </c>
      <c r="N779" s="96">
        <v>2020.6</v>
      </c>
      <c r="O779" s="149"/>
      <c r="P779" s="149">
        <v>25</v>
      </c>
      <c r="Q779" s="149">
        <v>1</v>
      </c>
      <c r="R779" s="149"/>
      <c r="S779" s="149">
        <v>45</v>
      </c>
      <c r="T779" s="149">
        <f t="shared" si="31"/>
        <v>0</v>
      </c>
      <c r="U779" s="149" t="s">
        <v>185</v>
      </c>
      <c r="V779" s="247" t="s">
        <v>185</v>
      </c>
      <c r="W779" s="149" t="s">
        <v>163</v>
      </c>
      <c r="X779" s="247" t="s">
        <v>185</v>
      </c>
      <c r="Y779" s="247" t="s">
        <v>185</v>
      </c>
      <c r="Z779" s="87" t="s">
        <v>185</v>
      </c>
      <c r="AA779" s="249"/>
    </row>
    <row r="780" s="15" customFormat="1" customHeight="1" spans="1:27">
      <c r="A780" s="237">
        <v>774</v>
      </c>
      <c r="B780" s="99" t="s">
        <v>1456</v>
      </c>
      <c r="C780" s="99" t="s">
        <v>1503</v>
      </c>
      <c r="D780" s="99" t="s">
        <v>1585</v>
      </c>
      <c r="E780" s="99" t="s">
        <v>1560</v>
      </c>
      <c r="F780" s="99" t="s">
        <v>1586</v>
      </c>
      <c r="G780" s="99" t="s">
        <v>1586</v>
      </c>
      <c r="H780" s="99" t="s">
        <v>1595</v>
      </c>
      <c r="I780" s="99" t="s">
        <v>36</v>
      </c>
      <c r="J780" s="99" t="s">
        <v>1596</v>
      </c>
      <c r="K780" s="99" t="s">
        <v>1597</v>
      </c>
      <c r="L780" s="99" t="s">
        <v>1395</v>
      </c>
      <c r="M780" s="243" t="s">
        <v>1598</v>
      </c>
      <c r="N780" s="244">
        <v>43891</v>
      </c>
      <c r="O780" s="149"/>
      <c r="P780" s="149">
        <v>25</v>
      </c>
      <c r="Q780" s="149">
        <v>1</v>
      </c>
      <c r="R780" s="149">
        <v>26</v>
      </c>
      <c r="S780" s="149">
        <v>59.8</v>
      </c>
      <c r="T780" s="149">
        <f t="shared" si="31"/>
        <v>1554.8</v>
      </c>
      <c r="U780" s="149" t="s">
        <v>185</v>
      </c>
      <c r="V780" s="149" t="s">
        <v>185</v>
      </c>
      <c r="W780" s="149" t="s">
        <v>185</v>
      </c>
      <c r="X780" s="247" t="s">
        <v>163</v>
      </c>
      <c r="Y780" s="149" t="s">
        <v>163</v>
      </c>
      <c r="Z780" s="247" t="s">
        <v>186</v>
      </c>
      <c r="AA780" s="249"/>
    </row>
    <row r="781" s="15" customFormat="1" customHeight="1" spans="1:27">
      <c r="A781" s="237">
        <v>775</v>
      </c>
      <c r="B781" s="99" t="s">
        <v>1456</v>
      </c>
      <c r="C781" s="99" t="s">
        <v>1503</v>
      </c>
      <c r="D781" s="99" t="s">
        <v>1585</v>
      </c>
      <c r="E781" s="99" t="s">
        <v>1560</v>
      </c>
      <c r="F781" s="99" t="s">
        <v>1561</v>
      </c>
      <c r="G781" s="99" t="s">
        <v>1561</v>
      </c>
      <c r="H781" s="99" t="s">
        <v>1599</v>
      </c>
      <c r="I781" s="99" t="s">
        <v>199</v>
      </c>
      <c r="J781" s="99" t="s">
        <v>1576</v>
      </c>
      <c r="K781" s="99"/>
      <c r="L781" s="99"/>
      <c r="M781" s="96"/>
      <c r="N781" s="96"/>
      <c r="O781" s="149"/>
      <c r="P781" s="149"/>
      <c r="Q781" s="149"/>
      <c r="R781" s="149"/>
      <c r="S781" s="149"/>
      <c r="T781" s="149">
        <f t="shared" si="31"/>
        <v>0</v>
      </c>
      <c r="U781" s="149"/>
      <c r="V781" s="149"/>
      <c r="W781" s="149"/>
      <c r="X781" s="149"/>
      <c r="Y781" s="149"/>
      <c r="Z781" s="87"/>
      <c r="AA781" s="249"/>
    </row>
    <row r="782" s="15" customFormat="1" customHeight="1" spans="1:27">
      <c r="A782" s="237">
        <v>776</v>
      </c>
      <c r="B782" s="99" t="s">
        <v>1456</v>
      </c>
      <c r="C782" s="99" t="s">
        <v>1503</v>
      </c>
      <c r="D782" s="99" t="s">
        <v>1585</v>
      </c>
      <c r="E782" s="99" t="s">
        <v>1560</v>
      </c>
      <c r="F782" s="99" t="s">
        <v>1574</v>
      </c>
      <c r="G782" s="99" t="s">
        <v>1574</v>
      </c>
      <c r="H782" s="99" t="s">
        <v>1600</v>
      </c>
      <c r="I782" s="99" t="s">
        <v>36</v>
      </c>
      <c r="J782" s="99" t="s">
        <v>1576</v>
      </c>
      <c r="K782" s="99"/>
      <c r="L782" s="99"/>
      <c r="M782" s="96"/>
      <c r="N782" s="96"/>
      <c r="O782" s="149"/>
      <c r="P782" s="149"/>
      <c r="Q782" s="149"/>
      <c r="R782" s="149"/>
      <c r="S782" s="149"/>
      <c r="T782" s="149">
        <f t="shared" si="31"/>
        <v>0</v>
      </c>
      <c r="U782" s="149"/>
      <c r="V782" s="149"/>
      <c r="W782" s="149"/>
      <c r="X782" s="149"/>
      <c r="Y782" s="149"/>
      <c r="Z782" s="87"/>
      <c r="AA782" s="249"/>
    </row>
    <row r="783" s="15" customFormat="1" customHeight="1" spans="1:27">
      <c r="A783" s="237">
        <v>777</v>
      </c>
      <c r="B783" s="99" t="s">
        <v>1456</v>
      </c>
      <c r="C783" s="99" t="s">
        <v>1503</v>
      </c>
      <c r="D783" s="99" t="s">
        <v>1585</v>
      </c>
      <c r="E783" s="99" t="s">
        <v>1560</v>
      </c>
      <c r="F783" s="99" t="s">
        <v>1574</v>
      </c>
      <c r="G783" s="99" t="s">
        <v>1574</v>
      </c>
      <c r="H783" s="99" t="s">
        <v>1601</v>
      </c>
      <c r="I783" s="99" t="s">
        <v>36</v>
      </c>
      <c r="J783" s="99" t="s">
        <v>1602</v>
      </c>
      <c r="K783" s="99" t="s">
        <v>1603</v>
      </c>
      <c r="L783" s="99" t="s">
        <v>533</v>
      </c>
      <c r="M783" s="245" t="s">
        <v>1604</v>
      </c>
      <c r="N783" s="246">
        <v>2019.7</v>
      </c>
      <c r="O783" s="149"/>
      <c r="P783" s="149">
        <v>25</v>
      </c>
      <c r="Q783" s="149">
        <v>1</v>
      </c>
      <c r="R783" s="149">
        <v>26</v>
      </c>
      <c r="S783" s="149">
        <v>49</v>
      </c>
      <c r="T783" s="149">
        <f t="shared" si="31"/>
        <v>1274</v>
      </c>
      <c r="U783" s="247" t="s">
        <v>185</v>
      </c>
      <c r="V783" s="247" t="s">
        <v>185</v>
      </c>
      <c r="W783" s="247" t="s">
        <v>185</v>
      </c>
      <c r="X783" s="247" t="s">
        <v>185</v>
      </c>
      <c r="Y783" s="247" t="s">
        <v>185</v>
      </c>
      <c r="Z783" s="87" t="s">
        <v>1582</v>
      </c>
      <c r="AA783" s="249"/>
    </row>
    <row r="784" s="15" customFormat="1" customHeight="1" spans="1:27">
      <c r="A784" s="237">
        <v>778</v>
      </c>
      <c r="B784" s="99" t="s">
        <v>1456</v>
      </c>
      <c r="C784" s="99" t="s">
        <v>1558</v>
      </c>
      <c r="D784" s="99" t="s">
        <v>1605</v>
      </c>
      <c r="E784" s="99" t="s">
        <v>1606</v>
      </c>
      <c r="F784" s="99" t="s">
        <v>1561</v>
      </c>
      <c r="G784" s="99" t="s">
        <v>1561</v>
      </c>
      <c r="H784" s="99" t="s">
        <v>1607</v>
      </c>
      <c r="I784" s="99" t="s">
        <v>36</v>
      </c>
      <c r="J784" s="99"/>
      <c r="K784" s="99"/>
      <c r="L784" s="99"/>
      <c r="M784" s="96"/>
      <c r="N784" s="96"/>
      <c r="O784" s="149"/>
      <c r="P784" s="149"/>
      <c r="Q784" s="149"/>
      <c r="R784" s="149"/>
      <c r="S784" s="149"/>
      <c r="T784" s="149">
        <f t="shared" si="31"/>
        <v>0</v>
      </c>
      <c r="U784" s="149"/>
      <c r="V784" s="149"/>
      <c r="W784" s="149"/>
      <c r="X784" s="149"/>
      <c r="Y784" s="149"/>
      <c r="Z784" s="87"/>
      <c r="AA784" s="249"/>
    </row>
    <row r="785" s="15" customFormat="1" customHeight="1" spans="1:27">
      <c r="A785" s="237">
        <v>779</v>
      </c>
      <c r="B785" s="99" t="s">
        <v>1456</v>
      </c>
      <c r="C785" s="99" t="s">
        <v>1558</v>
      </c>
      <c r="D785" s="99" t="s">
        <v>1605</v>
      </c>
      <c r="E785" s="99" t="s">
        <v>1606</v>
      </c>
      <c r="F785" s="99" t="s">
        <v>1561</v>
      </c>
      <c r="G785" s="99" t="s">
        <v>1561</v>
      </c>
      <c r="H785" s="99" t="s">
        <v>1608</v>
      </c>
      <c r="I785" s="99" t="s">
        <v>36</v>
      </c>
      <c r="J785" s="99"/>
      <c r="K785" s="99"/>
      <c r="L785" s="99"/>
      <c r="M785" s="96"/>
      <c r="N785" s="96"/>
      <c r="O785" s="149"/>
      <c r="P785" s="149"/>
      <c r="Q785" s="149"/>
      <c r="R785" s="149"/>
      <c r="S785" s="149"/>
      <c r="T785" s="149">
        <f t="shared" si="31"/>
        <v>0</v>
      </c>
      <c r="U785" s="149"/>
      <c r="V785" s="149"/>
      <c r="W785" s="149"/>
      <c r="X785" s="149"/>
      <c r="Y785" s="149"/>
      <c r="Z785" s="87"/>
      <c r="AA785" s="249"/>
    </row>
    <row r="786" s="15" customFormat="1" customHeight="1" spans="1:27">
      <c r="A786" s="237">
        <v>780</v>
      </c>
      <c r="B786" s="99" t="s">
        <v>1456</v>
      </c>
      <c r="C786" s="99" t="s">
        <v>1558</v>
      </c>
      <c r="D786" s="99" t="s">
        <v>1605</v>
      </c>
      <c r="E786" s="99" t="s">
        <v>1606</v>
      </c>
      <c r="F786" s="99" t="s">
        <v>1561</v>
      </c>
      <c r="G786" s="99" t="s">
        <v>1561</v>
      </c>
      <c r="H786" s="99" t="s">
        <v>1609</v>
      </c>
      <c r="I786" s="99" t="s">
        <v>36</v>
      </c>
      <c r="J786" s="99"/>
      <c r="K786" s="99"/>
      <c r="L786" s="99"/>
      <c r="M786" s="96"/>
      <c r="N786" s="96"/>
      <c r="O786" s="149"/>
      <c r="P786" s="149"/>
      <c r="Q786" s="149"/>
      <c r="R786" s="149"/>
      <c r="S786" s="149"/>
      <c r="T786" s="149">
        <f t="shared" si="31"/>
        <v>0</v>
      </c>
      <c r="U786" s="149"/>
      <c r="V786" s="149"/>
      <c r="W786" s="149"/>
      <c r="X786" s="149"/>
      <c r="Y786" s="149"/>
      <c r="Z786" s="87"/>
      <c r="AA786" s="249"/>
    </row>
    <row r="787" s="15" customFormat="1" customHeight="1" spans="1:27">
      <c r="A787" s="237">
        <v>781</v>
      </c>
      <c r="B787" s="99" t="s">
        <v>1456</v>
      </c>
      <c r="C787" s="99" t="s">
        <v>1558</v>
      </c>
      <c r="D787" s="99" t="s">
        <v>1605</v>
      </c>
      <c r="E787" s="99" t="s">
        <v>1606</v>
      </c>
      <c r="F787" s="99" t="s">
        <v>1561</v>
      </c>
      <c r="G787" s="99" t="s">
        <v>1561</v>
      </c>
      <c r="H787" s="99" t="s">
        <v>1610</v>
      </c>
      <c r="I787" s="99" t="s">
        <v>36</v>
      </c>
      <c r="J787" s="99"/>
      <c r="K787" s="99"/>
      <c r="L787" s="99"/>
      <c r="M787" s="96"/>
      <c r="N787" s="96"/>
      <c r="O787" s="149"/>
      <c r="P787" s="149"/>
      <c r="Q787" s="149"/>
      <c r="R787" s="149"/>
      <c r="S787" s="149"/>
      <c r="T787" s="149">
        <f t="shared" si="31"/>
        <v>0</v>
      </c>
      <c r="U787" s="149"/>
      <c r="V787" s="149"/>
      <c r="W787" s="149"/>
      <c r="X787" s="149"/>
      <c r="Y787" s="149"/>
      <c r="Z787" s="87"/>
      <c r="AA787" s="249"/>
    </row>
    <row r="788" s="15" customFormat="1" customHeight="1" spans="1:27">
      <c r="A788" s="237">
        <v>782</v>
      </c>
      <c r="B788" s="99" t="s">
        <v>1456</v>
      </c>
      <c r="C788" s="99" t="s">
        <v>1558</v>
      </c>
      <c r="D788" s="99" t="s">
        <v>1605</v>
      </c>
      <c r="E788" s="99" t="s">
        <v>1606</v>
      </c>
      <c r="F788" s="99" t="s">
        <v>1574</v>
      </c>
      <c r="G788" s="99" t="s">
        <v>1574</v>
      </c>
      <c r="H788" s="99" t="s">
        <v>1611</v>
      </c>
      <c r="I788" s="99" t="s">
        <v>36</v>
      </c>
      <c r="J788" s="99" t="s">
        <v>1612</v>
      </c>
      <c r="K788" s="99" t="s">
        <v>1613</v>
      </c>
      <c r="L788" s="99" t="s">
        <v>1614</v>
      </c>
      <c r="M788" s="243" t="s">
        <v>1615</v>
      </c>
      <c r="N788" s="96">
        <v>2021.8</v>
      </c>
      <c r="O788" s="149"/>
      <c r="P788" s="149">
        <v>30</v>
      </c>
      <c r="Q788" s="149">
        <v>1</v>
      </c>
      <c r="R788" s="149"/>
      <c r="S788" s="149">
        <v>46</v>
      </c>
      <c r="T788" s="149">
        <f t="shared" si="31"/>
        <v>0</v>
      </c>
      <c r="U788" s="247" t="s">
        <v>185</v>
      </c>
      <c r="V788" s="247" t="s">
        <v>185</v>
      </c>
      <c r="W788" s="247" t="s">
        <v>185</v>
      </c>
      <c r="X788" s="247" t="s">
        <v>185</v>
      </c>
      <c r="Y788" s="247" t="s">
        <v>185</v>
      </c>
      <c r="Z788" s="248" t="s">
        <v>1616</v>
      </c>
      <c r="AA788" s="249"/>
    </row>
    <row r="789" s="15" customFormat="1" customHeight="1" spans="1:27">
      <c r="A789" s="237">
        <v>783</v>
      </c>
      <c r="B789" s="99" t="s">
        <v>1456</v>
      </c>
      <c r="C789" s="99" t="s">
        <v>1558</v>
      </c>
      <c r="D789" s="99" t="s">
        <v>1605</v>
      </c>
      <c r="E789" s="99" t="s">
        <v>1606</v>
      </c>
      <c r="F789" s="99" t="s">
        <v>1574</v>
      </c>
      <c r="G789" s="99" t="s">
        <v>1574</v>
      </c>
      <c r="H789" s="99" t="s">
        <v>1617</v>
      </c>
      <c r="I789" s="99" t="s">
        <v>36</v>
      </c>
      <c r="J789" s="99" t="s">
        <v>1576</v>
      </c>
      <c r="K789" s="99"/>
      <c r="L789" s="99"/>
      <c r="M789" s="96"/>
      <c r="N789" s="96"/>
      <c r="O789" s="149"/>
      <c r="P789" s="149"/>
      <c r="Q789" s="149"/>
      <c r="R789" s="149"/>
      <c r="S789" s="149"/>
      <c r="T789" s="149">
        <f t="shared" si="31"/>
        <v>0</v>
      </c>
      <c r="U789" s="149"/>
      <c r="V789" s="149"/>
      <c r="W789" s="149"/>
      <c r="X789" s="149"/>
      <c r="Y789" s="149"/>
      <c r="Z789" s="87"/>
      <c r="AA789" s="249"/>
    </row>
    <row r="790" s="15" customFormat="1" customHeight="1" spans="1:27">
      <c r="A790" s="237">
        <v>784</v>
      </c>
      <c r="B790" s="99" t="s">
        <v>1456</v>
      </c>
      <c r="C790" s="99" t="s">
        <v>1503</v>
      </c>
      <c r="D790" s="99" t="s">
        <v>1618</v>
      </c>
      <c r="E790" s="99" t="s">
        <v>1606</v>
      </c>
      <c r="F790" s="99" t="s">
        <v>1619</v>
      </c>
      <c r="G790" s="99" t="s">
        <v>1619</v>
      </c>
      <c r="H790" s="99" t="s">
        <v>1620</v>
      </c>
      <c r="I790" s="99" t="s">
        <v>36</v>
      </c>
      <c r="J790" s="99" t="s">
        <v>1563</v>
      </c>
      <c r="K790" s="99"/>
      <c r="L790" s="99"/>
      <c r="M790" s="96"/>
      <c r="N790" s="96"/>
      <c r="O790" s="149"/>
      <c r="P790" s="149"/>
      <c r="Q790" s="149"/>
      <c r="R790" s="248" t="s">
        <v>1621</v>
      </c>
      <c r="S790" s="149"/>
      <c r="T790" s="149"/>
      <c r="U790" s="149"/>
      <c r="V790" s="149"/>
      <c r="W790" s="149"/>
      <c r="X790" s="149"/>
      <c r="Y790" s="149"/>
      <c r="Z790" s="248" t="s">
        <v>1622</v>
      </c>
      <c r="AA790" s="249"/>
    </row>
    <row r="791" s="15" customFormat="1" customHeight="1" spans="1:27">
      <c r="A791" s="237">
        <v>785</v>
      </c>
      <c r="B791" s="99" t="s">
        <v>1456</v>
      </c>
      <c r="C791" s="99" t="s">
        <v>1503</v>
      </c>
      <c r="D791" s="99" t="s">
        <v>1618</v>
      </c>
      <c r="E791" s="99" t="s">
        <v>1606</v>
      </c>
      <c r="F791" s="99" t="s">
        <v>1619</v>
      </c>
      <c r="G791" s="99" t="s">
        <v>1619</v>
      </c>
      <c r="H791" s="99" t="s">
        <v>1623</v>
      </c>
      <c r="I791" s="99" t="s">
        <v>36</v>
      </c>
      <c r="J791" s="99" t="s">
        <v>1624</v>
      </c>
      <c r="K791" s="99" t="s">
        <v>1465</v>
      </c>
      <c r="L791" s="99" t="s">
        <v>55</v>
      </c>
      <c r="M791" s="243" t="s">
        <v>1466</v>
      </c>
      <c r="N791" s="96">
        <v>2018.02</v>
      </c>
      <c r="O791" s="149"/>
      <c r="P791" s="149">
        <v>31</v>
      </c>
      <c r="Q791" s="149">
        <v>0</v>
      </c>
      <c r="R791" s="149"/>
      <c r="S791" s="149">
        <v>38.8</v>
      </c>
      <c r="T791" s="149">
        <f t="shared" ref="T791:T854" si="32">S791*R791</f>
        <v>0</v>
      </c>
      <c r="U791" s="247" t="s">
        <v>185</v>
      </c>
      <c r="V791" s="247" t="s">
        <v>163</v>
      </c>
      <c r="W791" s="247" t="s">
        <v>185</v>
      </c>
      <c r="X791" s="247" t="s">
        <v>185</v>
      </c>
      <c r="Y791" s="247" t="s">
        <v>163</v>
      </c>
      <c r="Z791" s="248" t="s">
        <v>1625</v>
      </c>
      <c r="AA791" s="249"/>
    </row>
    <row r="792" s="15" customFormat="1" customHeight="1" spans="1:27">
      <c r="A792" s="237">
        <v>786</v>
      </c>
      <c r="B792" s="99" t="s">
        <v>1456</v>
      </c>
      <c r="C792" s="99" t="s">
        <v>1503</v>
      </c>
      <c r="D792" s="99" t="s">
        <v>1618</v>
      </c>
      <c r="E792" s="99" t="s">
        <v>1606</v>
      </c>
      <c r="F792" s="99" t="s">
        <v>1619</v>
      </c>
      <c r="G792" s="99" t="s">
        <v>1619</v>
      </c>
      <c r="H792" s="99" t="s">
        <v>1626</v>
      </c>
      <c r="I792" s="99" t="s">
        <v>36</v>
      </c>
      <c r="J792" s="99" t="s">
        <v>1592</v>
      </c>
      <c r="K792" s="99" t="s">
        <v>1593</v>
      </c>
      <c r="L792" s="99" t="s">
        <v>571</v>
      </c>
      <c r="M792" s="243" t="s">
        <v>1594</v>
      </c>
      <c r="N792" s="96">
        <v>2020.6</v>
      </c>
      <c r="O792" s="149"/>
      <c r="P792" s="149">
        <v>45</v>
      </c>
      <c r="Q792" s="149">
        <v>1</v>
      </c>
      <c r="R792" s="149"/>
      <c r="S792" s="149">
        <v>45</v>
      </c>
      <c r="T792" s="149">
        <f t="shared" si="32"/>
        <v>0</v>
      </c>
      <c r="U792" s="149" t="s">
        <v>185</v>
      </c>
      <c r="V792" s="247" t="s">
        <v>185</v>
      </c>
      <c r="W792" s="149" t="s">
        <v>163</v>
      </c>
      <c r="X792" s="247" t="s">
        <v>185</v>
      </c>
      <c r="Y792" s="247" t="s">
        <v>185</v>
      </c>
      <c r="Z792" s="87" t="s">
        <v>185</v>
      </c>
      <c r="AA792" s="249"/>
    </row>
    <row r="793" s="15" customFormat="1" customHeight="1" spans="1:27">
      <c r="A793" s="237">
        <v>787</v>
      </c>
      <c r="B793" s="99" t="s">
        <v>1456</v>
      </c>
      <c r="C793" s="99" t="s">
        <v>1503</v>
      </c>
      <c r="D793" s="99" t="s">
        <v>1618</v>
      </c>
      <c r="E793" s="99" t="s">
        <v>1606</v>
      </c>
      <c r="F793" s="99" t="s">
        <v>1619</v>
      </c>
      <c r="G793" s="99" t="s">
        <v>1619</v>
      </c>
      <c r="H793" s="99" t="s">
        <v>1627</v>
      </c>
      <c r="I793" s="99" t="s">
        <v>36</v>
      </c>
      <c r="J793" s="99" t="s">
        <v>1628</v>
      </c>
      <c r="K793" s="99" t="s">
        <v>1629</v>
      </c>
      <c r="L793" s="99" t="s">
        <v>39</v>
      </c>
      <c r="M793" s="243" t="s">
        <v>1630</v>
      </c>
      <c r="N793" s="96">
        <v>2019.01</v>
      </c>
      <c r="O793" s="149"/>
      <c r="P793" s="149">
        <v>45</v>
      </c>
      <c r="Q793" s="149">
        <v>0</v>
      </c>
      <c r="R793" s="149"/>
      <c r="S793" s="149">
        <v>59</v>
      </c>
      <c r="T793" s="149">
        <f t="shared" si="32"/>
        <v>0</v>
      </c>
      <c r="U793" s="149" t="s">
        <v>185</v>
      </c>
      <c r="V793" s="247" t="s">
        <v>185</v>
      </c>
      <c r="W793" s="149" t="s">
        <v>185</v>
      </c>
      <c r="X793" s="149" t="s">
        <v>185</v>
      </c>
      <c r="Y793" s="149" t="s">
        <v>185</v>
      </c>
      <c r="Z793" s="87"/>
      <c r="AA793" s="249"/>
    </row>
    <row r="794" s="15" customFormat="1" customHeight="1" spans="1:27">
      <c r="A794" s="237">
        <v>788</v>
      </c>
      <c r="B794" s="99" t="s">
        <v>1456</v>
      </c>
      <c r="C794" s="99" t="s">
        <v>1558</v>
      </c>
      <c r="D794" s="99" t="s">
        <v>1631</v>
      </c>
      <c r="E794" s="99" t="s">
        <v>1632</v>
      </c>
      <c r="F794" s="99" t="s">
        <v>1561</v>
      </c>
      <c r="G794" s="99" t="s">
        <v>1561</v>
      </c>
      <c r="H794" s="99" t="s">
        <v>1633</v>
      </c>
      <c r="I794" s="99" t="s">
        <v>199</v>
      </c>
      <c r="J794" s="99" t="s">
        <v>1634</v>
      </c>
      <c r="K794" s="99" t="s">
        <v>1635</v>
      </c>
      <c r="L794" s="99" t="s">
        <v>1636</v>
      </c>
      <c r="M794" s="243" t="s">
        <v>1637</v>
      </c>
      <c r="N794" s="96">
        <v>2019.11</v>
      </c>
      <c r="O794" s="149">
        <v>2</v>
      </c>
      <c r="P794" s="149">
        <v>31</v>
      </c>
      <c r="Q794" s="149">
        <v>1</v>
      </c>
      <c r="R794" s="149">
        <v>32</v>
      </c>
      <c r="S794" s="149">
        <v>58</v>
      </c>
      <c r="T794" s="149">
        <f t="shared" si="32"/>
        <v>1856</v>
      </c>
      <c r="U794" s="149" t="s">
        <v>185</v>
      </c>
      <c r="V794" s="248" t="s">
        <v>185</v>
      </c>
      <c r="W794" s="248" t="s">
        <v>185</v>
      </c>
      <c r="X794" s="248" t="s">
        <v>185</v>
      </c>
      <c r="Y794" s="248" t="s">
        <v>163</v>
      </c>
      <c r="Z794" s="87" t="s">
        <v>1638</v>
      </c>
      <c r="AA794" s="249"/>
    </row>
    <row r="795" s="15" customFormat="1" customHeight="1" spans="1:27">
      <c r="A795" s="237">
        <v>789</v>
      </c>
      <c r="B795" s="99" t="s">
        <v>1456</v>
      </c>
      <c r="C795" s="99" t="s">
        <v>1558</v>
      </c>
      <c r="D795" s="99" t="s">
        <v>1631</v>
      </c>
      <c r="E795" s="99" t="s">
        <v>1632</v>
      </c>
      <c r="F795" s="99" t="s">
        <v>1561</v>
      </c>
      <c r="G795" s="99" t="s">
        <v>1561</v>
      </c>
      <c r="H795" s="99" t="s">
        <v>1639</v>
      </c>
      <c r="I795" s="99" t="s">
        <v>199</v>
      </c>
      <c r="J795" s="99" t="s">
        <v>1576</v>
      </c>
      <c r="K795" s="99"/>
      <c r="L795" s="99"/>
      <c r="M795" s="96"/>
      <c r="N795" s="96"/>
      <c r="O795" s="149"/>
      <c r="P795" s="149"/>
      <c r="Q795" s="149"/>
      <c r="R795" s="149"/>
      <c r="S795" s="149"/>
      <c r="T795" s="149">
        <f t="shared" si="32"/>
        <v>0</v>
      </c>
      <c r="U795" s="149"/>
      <c r="V795" s="149"/>
      <c r="W795" s="149"/>
      <c r="X795" s="149"/>
      <c r="Y795" s="149"/>
      <c r="Z795" s="87"/>
      <c r="AA795" s="249"/>
    </row>
    <row r="796" s="15" customFormat="1" customHeight="1" spans="1:27">
      <c r="A796" s="237">
        <v>790</v>
      </c>
      <c r="B796" s="99" t="s">
        <v>1456</v>
      </c>
      <c r="C796" s="99" t="s">
        <v>1558</v>
      </c>
      <c r="D796" s="99" t="s">
        <v>1631</v>
      </c>
      <c r="E796" s="99" t="s">
        <v>1632</v>
      </c>
      <c r="F796" s="99" t="s">
        <v>1561</v>
      </c>
      <c r="G796" s="99" t="s">
        <v>1561</v>
      </c>
      <c r="H796" s="99" t="s">
        <v>1640</v>
      </c>
      <c r="I796" s="99" t="s">
        <v>199</v>
      </c>
      <c r="J796" s="99" t="s">
        <v>1641</v>
      </c>
      <c r="K796" s="99" t="s">
        <v>1642</v>
      </c>
      <c r="L796" s="99" t="s">
        <v>1580</v>
      </c>
      <c r="M796" s="245" t="s">
        <v>1643</v>
      </c>
      <c r="N796" s="96">
        <v>2021.6</v>
      </c>
      <c r="O796" s="149"/>
      <c r="P796" s="149">
        <v>31</v>
      </c>
      <c r="Q796" s="149">
        <v>1</v>
      </c>
      <c r="R796" s="149">
        <v>32</v>
      </c>
      <c r="S796" s="149">
        <v>59</v>
      </c>
      <c r="T796" s="149">
        <f t="shared" si="32"/>
        <v>1888</v>
      </c>
      <c r="U796" s="149" t="s">
        <v>185</v>
      </c>
      <c r="V796" s="247" t="s">
        <v>185</v>
      </c>
      <c r="W796" s="247" t="s">
        <v>185</v>
      </c>
      <c r="X796" s="247" t="s">
        <v>185</v>
      </c>
      <c r="Y796" s="247" t="s">
        <v>163</v>
      </c>
      <c r="Z796" s="87" t="s">
        <v>1582</v>
      </c>
      <c r="AA796" s="249"/>
    </row>
    <row r="797" s="15" customFormat="1" customHeight="1" spans="1:27">
      <c r="A797" s="237">
        <v>791</v>
      </c>
      <c r="B797" s="99" t="s">
        <v>1456</v>
      </c>
      <c r="C797" s="99" t="s">
        <v>1558</v>
      </c>
      <c r="D797" s="99" t="s">
        <v>1631</v>
      </c>
      <c r="E797" s="99" t="s">
        <v>1632</v>
      </c>
      <c r="F797" s="99" t="s">
        <v>1561</v>
      </c>
      <c r="G797" s="99" t="s">
        <v>1561</v>
      </c>
      <c r="H797" s="99" t="s">
        <v>1583</v>
      </c>
      <c r="I797" s="99" t="s">
        <v>199</v>
      </c>
      <c r="J797" s="99" t="s">
        <v>1644</v>
      </c>
      <c r="K797" s="99" t="s">
        <v>1645</v>
      </c>
      <c r="L797" s="99" t="s">
        <v>1646</v>
      </c>
      <c r="M797" s="245" t="s">
        <v>1647</v>
      </c>
      <c r="N797" s="96">
        <v>2020.8</v>
      </c>
      <c r="O797" s="149"/>
      <c r="P797" s="149">
        <v>31</v>
      </c>
      <c r="Q797" s="149"/>
      <c r="R797" s="149"/>
      <c r="S797" s="149">
        <v>55</v>
      </c>
      <c r="T797" s="149">
        <f t="shared" si="32"/>
        <v>0</v>
      </c>
      <c r="U797" s="149" t="s">
        <v>185</v>
      </c>
      <c r="V797" s="247" t="s">
        <v>185</v>
      </c>
      <c r="W797" s="247" t="s">
        <v>185</v>
      </c>
      <c r="X797" s="247" t="s">
        <v>185</v>
      </c>
      <c r="Y797" s="149" t="s">
        <v>163</v>
      </c>
      <c r="Z797" s="87"/>
      <c r="AA797" s="249"/>
    </row>
    <row r="798" s="15" customFormat="1" customHeight="1" spans="1:27">
      <c r="A798" s="237">
        <v>792</v>
      </c>
      <c r="B798" s="99" t="s">
        <v>1456</v>
      </c>
      <c r="C798" s="99" t="s">
        <v>1558</v>
      </c>
      <c r="D798" s="99" t="s">
        <v>1631</v>
      </c>
      <c r="E798" s="99" t="s">
        <v>1632</v>
      </c>
      <c r="F798" s="99" t="s">
        <v>1574</v>
      </c>
      <c r="G798" s="99" t="s">
        <v>1574</v>
      </c>
      <c r="H798" s="99" t="s">
        <v>1648</v>
      </c>
      <c r="I798" s="99" t="s">
        <v>36</v>
      </c>
      <c r="J798" s="99" t="s">
        <v>1648</v>
      </c>
      <c r="K798" s="99" t="s">
        <v>1649</v>
      </c>
      <c r="L798" s="99" t="s">
        <v>1650</v>
      </c>
      <c r="M798" s="243" t="s">
        <v>1651</v>
      </c>
      <c r="N798" s="96">
        <v>2019.6</v>
      </c>
      <c r="O798" s="149"/>
      <c r="P798" s="149">
        <v>31</v>
      </c>
      <c r="Q798" s="149">
        <v>1</v>
      </c>
      <c r="R798" s="149">
        <v>32</v>
      </c>
      <c r="S798" s="149">
        <v>55</v>
      </c>
      <c r="T798" s="149">
        <f t="shared" si="32"/>
        <v>1760</v>
      </c>
      <c r="U798" s="247" t="s">
        <v>185</v>
      </c>
      <c r="V798" s="247" t="s">
        <v>185</v>
      </c>
      <c r="W798" s="247" t="s">
        <v>185</v>
      </c>
      <c r="X798" s="247" t="s">
        <v>185</v>
      </c>
      <c r="Y798" s="247" t="s">
        <v>185</v>
      </c>
      <c r="Z798" s="87"/>
      <c r="AA798" s="249"/>
    </row>
    <row r="799" s="15" customFormat="1" customHeight="1" spans="1:27">
      <c r="A799" s="237">
        <v>793</v>
      </c>
      <c r="B799" s="99" t="s">
        <v>1456</v>
      </c>
      <c r="C799" s="99" t="s">
        <v>1558</v>
      </c>
      <c r="D799" s="99" t="s">
        <v>1631</v>
      </c>
      <c r="E799" s="99" t="s">
        <v>1632</v>
      </c>
      <c r="F799" s="99" t="s">
        <v>1574</v>
      </c>
      <c r="G799" s="99" t="s">
        <v>1574</v>
      </c>
      <c r="H799" s="99" t="s">
        <v>1652</v>
      </c>
      <c r="I799" s="99" t="s">
        <v>36</v>
      </c>
      <c r="J799" s="99" t="s">
        <v>1576</v>
      </c>
      <c r="K799" s="99"/>
      <c r="L799" s="99"/>
      <c r="M799" s="246"/>
      <c r="N799" s="96"/>
      <c r="O799" s="149"/>
      <c r="P799" s="149"/>
      <c r="Q799" s="149"/>
      <c r="R799" s="149"/>
      <c r="S799" s="149"/>
      <c r="T799" s="149">
        <f t="shared" si="32"/>
        <v>0</v>
      </c>
      <c r="U799" s="149"/>
      <c r="V799" s="149"/>
      <c r="W799" s="149"/>
      <c r="X799" s="247"/>
      <c r="Y799" s="149"/>
      <c r="Z799" s="87"/>
      <c r="AA799" s="249"/>
    </row>
    <row r="800" s="15" customFormat="1" customHeight="1" spans="1:27">
      <c r="A800" s="237">
        <v>794</v>
      </c>
      <c r="B800" s="99" t="s">
        <v>1456</v>
      </c>
      <c r="C800" s="99" t="s">
        <v>1653</v>
      </c>
      <c r="D800" s="99" t="s">
        <v>1654</v>
      </c>
      <c r="E800" s="99" t="s">
        <v>1632</v>
      </c>
      <c r="F800" s="99" t="s">
        <v>1586</v>
      </c>
      <c r="G800" s="99" t="s">
        <v>1586</v>
      </c>
      <c r="H800" s="99" t="s">
        <v>1655</v>
      </c>
      <c r="I800" s="99" t="s">
        <v>36</v>
      </c>
      <c r="J800" s="99" t="s">
        <v>1656</v>
      </c>
      <c r="K800" s="99" t="s">
        <v>1657</v>
      </c>
      <c r="L800" s="99" t="s">
        <v>1658</v>
      </c>
      <c r="M800" s="243" t="s">
        <v>1659</v>
      </c>
      <c r="N800" s="96">
        <v>2018.5</v>
      </c>
      <c r="O800" s="149">
        <v>2</v>
      </c>
      <c r="P800" s="149">
        <v>45</v>
      </c>
      <c r="Q800" s="149">
        <v>0</v>
      </c>
      <c r="R800" s="149">
        <v>45</v>
      </c>
      <c r="S800" s="149">
        <v>99.8</v>
      </c>
      <c r="T800" s="149">
        <f t="shared" si="32"/>
        <v>4491</v>
      </c>
      <c r="U800" s="149" t="s">
        <v>185</v>
      </c>
      <c r="V800" s="248" t="s">
        <v>185</v>
      </c>
      <c r="W800" s="248" t="s">
        <v>185</v>
      </c>
      <c r="X800" s="248" t="s">
        <v>185</v>
      </c>
      <c r="Y800" s="248" t="s">
        <v>185</v>
      </c>
      <c r="Z800" s="87"/>
      <c r="AA800" s="249"/>
    </row>
    <row r="801" s="15" customFormat="1" customHeight="1" spans="1:27">
      <c r="A801" s="237">
        <v>795</v>
      </c>
      <c r="B801" s="99" t="s">
        <v>1456</v>
      </c>
      <c r="C801" s="99" t="s">
        <v>1653</v>
      </c>
      <c r="D801" s="99" t="s">
        <v>1654</v>
      </c>
      <c r="E801" s="99" t="s">
        <v>1632</v>
      </c>
      <c r="F801" s="99" t="s">
        <v>1586</v>
      </c>
      <c r="G801" s="99" t="s">
        <v>1586</v>
      </c>
      <c r="H801" s="99" t="s">
        <v>1660</v>
      </c>
      <c r="I801" s="99" t="s">
        <v>36</v>
      </c>
      <c r="J801" s="99" t="s">
        <v>1661</v>
      </c>
      <c r="K801" s="99" t="s">
        <v>1662</v>
      </c>
      <c r="L801" s="99" t="s">
        <v>55</v>
      </c>
      <c r="M801" s="243" t="s">
        <v>1663</v>
      </c>
      <c r="N801" s="96">
        <v>2015.7</v>
      </c>
      <c r="O801" s="149"/>
      <c r="P801" s="149">
        <v>45</v>
      </c>
      <c r="Q801" s="149">
        <v>1</v>
      </c>
      <c r="R801" s="149">
        <v>46</v>
      </c>
      <c r="S801" s="149">
        <v>39.8</v>
      </c>
      <c r="T801" s="149">
        <f t="shared" si="32"/>
        <v>1830.8</v>
      </c>
      <c r="U801" s="247" t="s">
        <v>185</v>
      </c>
      <c r="V801" s="247" t="s">
        <v>185</v>
      </c>
      <c r="W801" s="247" t="s">
        <v>185</v>
      </c>
      <c r="X801" s="247" t="s">
        <v>185</v>
      </c>
      <c r="Y801" s="247" t="s">
        <v>185</v>
      </c>
      <c r="Z801" s="87"/>
      <c r="AA801" s="249"/>
    </row>
    <row r="802" s="15" customFormat="1" customHeight="1" spans="1:27">
      <c r="A802" s="237">
        <v>796</v>
      </c>
      <c r="B802" s="99" t="s">
        <v>1456</v>
      </c>
      <c r="C802" s="99" t="s">
        <v>1653</v>
      </c>
      <c r="D802" s="99" t="s">
        <v>1654</v>
      </c>
      <c r="E802" s="99" t="s">
        <v>1632</v>
      </c>
      <c r="F802" s="99" t="s">
        <v>1586</v>
      </c>
      <c r="G802" s="99" t="s">
        <v>1586</v>
      </c>
      <c r="H802" s="99" t="s">
        <v>1664</v>
      </c>
      <c r="I802" s="99" t="s">
        <v>36</v>
      </c>
      <c r="J802" s="99" t="s">
        <v>1665</v>
      </c>
      <c r="K802" s="99" t="s">
        <v>1666</v>
      </c>
      <c r="L802" s="99" t="s">
        <v>673</v>
      </c>
      <c r="M802" s="243" t="s">
        <v>1667</v>
      </c>
      <c r="N802" s="96">
        <v>2020.4</v>
      </c>
      <c r="O802" s="149"/>
      <c r="P802" s="149">
        <v>45</v>
      </c>
      <c r="Q802" s="149">
        <v>0</v>
      </c>
      <c r="R802" s="149">
        <v>45</v>
      </c>
      <c r="S802" s="149">
        <v>59.8</v>
      </c>
      <c r="T802" s="149">
        <f t="shared" si="32"/>
        <v>2691</v>
      </c>
      <c r="U802" s="149" t="s">
        <v>185</v>
      </c>
      <c r="V802" s="248" t="s">
        <v>185</v>
      </c>
      <c r="W802" s="248" t="s">
        <v>185</v>
      </c>
      <c r="X802" s="248" t="s">
        <v>185</v>
      </c>
      <c r="Y802" s="248" t="s">
        <v>185</v>
      </c>
      <c r="Z802" s="87" t="s">
        <v>1668</v>
      </c>
      <c r="AA802" s="249"/>
    </row>
    <row r="803" s="15" customFormat="1" customHeight="1" spans="1:27">
      <c r="A803" s="237">
        <v>797</v>
      </c>
      <c r="B803" s="99" t="s">
        <v>1456</v>
      </c>
      <c r="C803" s="99" t="s">
        <v>1653</v>
      </c>
      <c r="D803" s="99" t="s">
        <v>1654</v>
      </c>
      <c r="E803" s="99" t="s">
        <v>1632</v>
      </c>
      <c r="F803" s="99" t="s">
        <v>1561</v>
      </c>
      <c r="G803" s="99" t="s">
        <v>1561</v>
      </c>
      <c r="H803" s="99" t="s">
        <v>1669</v>
      </c>
      <c r="I803" s="99" t="s">
        <v>199</v>
      </c>
      <c r="J803" s="99" t="s">
        <v>1670</v>
      </c>
      <c r="K803" s="99" t="s">
        <v>1671</v>
      </c>
      <c r="L803" s="99" t="s">
        <v>318</v>
      </c>
      <c r="M803" s="243" t="s">
        <v>1672</v>
      </c>
      <c r="N803" s="96">
        <v>2021.6</v>
      </c>
      <c r="O803" s="149"/>
      <c r="P803" s="149">
        <v>45</v>
      </c>
      <c r="Q803" s="149">
        <v>1</v>
      </c>
      <c r="R803" s="149">
        <v>46</v>
      </c>
      <c r="S803" s="149">
        <v>49</v>
      </c>
      <c r="T803" s="149">
        <f t="shared" si="32"/>
        <v>2254</v>
      </c>
      <c r="U803" s="247" t="s">
        <v>185</v>
      </c>
      <c r="V803" s="247" t="s">
        <v>185</v>
      </c>
      <c r="W803" s="247" t="s">
        <v>185</v>
      </c>
      <c r="X803" s="247" t="s">
        <v>185</v>
      </c>
      <c r="Y803" s="247" t="s">
        <v>185</v>
      </c>
      <c r="Z803" s="248" t="s">
        <v>186</v>
      </c>
      <c r="AA803" s="249"/>
    </row>
    <row r="804" s="15" customFormat="1" customHeight="1" spans="1:27">
      <c r="A804" s="237">
        <v>798</v>
      </c>
      <c r="B804" s="99" t="s">
        <v>1456</v>
      </c>
      <c r="C804" s="99" t="s">
        <v>1653</v>
      </c>
      <c r="D804" s="99" t="s">
        <v>1654</v>
      </c>
      <c r="E804" s="99" t="s">
        <v>1632</v>
      </c>
      <c r="F804" s="99" t="s">
        <v>1574</v>
      </c>
      <c r="G804" s="99" t="s">
        <v>1574</v>
      </c>
      <c r="H804" s="99" t="s">
        <v>1673</v>
      </c>
      <c r="I804" s="99" t="s">
        <v>36</v>
      </c>
      <c r="J804" s="99" t="s">
        <v>1674</v>
      </c>
      <c r="K804" s="99" t="s">
        <v>1675</v>
      </c>
      <c r="L804" s="99" t="s">
        <v>1676</v>
      </c>
      <c r="M804" s="243" t="s">
        <v>1677</v>
      </c>
      <c r="N804" s="96">
        <v>2013.11</v>
      </c>
      <c r="O804" s="149"/>
      <c r="P804" s="149">
        <v>45</v>
      </c>
      <c r="Q804" s="149">
        <v>1</v>
      </c>
      <c r="R804" s="149">
        <v>46</v>
      </c>
      <c r="S804" s="149">
        <v>59</v>
      </c>
      <c r="T804" s="149">
        <f t="shared" si="32"/>
        <v>2714</v>
      </c>
      <c r="U804" s="247" t="s">
        <v>185</v>
      </c>
      <c r="V804" s="247" t="s">
        <v>185</v>
      </c>
      <c r="W804" s="247" t="s">
        <v>185</v>
      </c>
      <c r="X804" s="247" t="s">
        <v>185</v>
      </c>
      <c r="Y804" s="247" t="s">
        <v>185</v>
      </c>
      <c r="Z804" s="87"/>
      <c r="AA804" s="249"/>
    </row>
    <row r="805" s="15" customFormat="1" customHeight="1" spans="1:27">
      <c r="A805" s="237">
        <v>799</v>
      </c>
      <c r="B805" s="99" t="s">
        <v>1456</v>
      </c>
      <c r="C805" s="99" t="s">
        <v>1653</v>
      </c>
      <c r="D805" s="99" t="s">
        <v>1654</v>
      </c>
      <c r="E805" s="99" t="s">
        <v>1632</v>
      </c>
      <c r="F805" s="99" t="s">
        <v>1574</v>
      </c>
      <c r="G805" s="99" t="s">
        <v>1574</v>
      </c>
      <c r="H805" s="99" t="s">
        <v>1601</v>
      </c>
      <c r="I805" s="99" t="s">
        <v>36</v>
      </c>
      <c r="J805" s="99" t="s">
        <v>1602</v>
      </c>
      <c r="K805" s="99" t="s">
        <v>1603</v>
      </c>
      <c r="L805" s="99" t="s">
        <v>533</v>
      </c>
      <c r="M805" s="245" t="s">
        <v>1604</v>
      </c>
      <c r="N805" s="96">
        <v>2019.7</v>
      </c>
      <c r="O805" s="149"/>
      <c r="P805" s="149">
        <v>45</v>
      </c>
      <c r="Q805" s="149">
        <v>0</v>
      </c>
      <c r="R805" s="149">
        <v>46</v>
      </c>
      <c r="S805" s="149">
        <v>49</v>
      </c>
      <c r="T805" s="149">
        <f t="shared" si="32"/>
        <v>2254</v>
      </c>
      <c r="U805" s="247" t="s">
        <v>185</v>
      </c>
      <c r="V805" s="247" t="s">
        <v>185</v>
      </c>
      <c r="W805" s="247" t="s">
        <v>185</v>
      </c>
      <c r="X805" s="247" t="s">
        <v>185</v>
      </c>
      <c r="Y805" s="247" t="s">
        <v>185</v>
      </c>
      <c r="Z805" s="87" t="s">
        <v>1582</v>
      </c>
      <c r="AA805" s="249"/>
    </row>
    <row r="806" s="15" customFormat="1" customHeight="1" spans="1:27">
      <c r="A806" s="237">
        <v>800</v>
      </c>
      <c r="B806" s="99" t="s">
        <v>1456</v>
      </c>
      <c r="C806" s="99" t="s">
        <v>1558</v>
      </c>
      <c r="D806" s="99" t="s">
        <v>1678</v>
      </c>
      <c r="E806" s="99" t="s">
        <v>1632</v>
      </c>
      <c r="F806" s="99" t="s">
        <v>1561</v>
      </c>
      <c r="G806" s="99" t="s">
        <v>1561</v>
      </c>
      <c r="H806" s="99" t="s">
        <v>1679</v>
      </c>
      <c r="I806" s="99" t="s">
        <v>199</v>
      </c>
      <c r="J806" s="99" t="s">
        <v>1634</v>
      </c>
      <c r="K806" s="99" t="s">
        <v>1635</v>
      </c>
      <c r="L806" s="99" t="s">
        <v>1636</v>
      </c>
      <c r="M806" s="243" t="s">
        <v>1637</v>
      </c>
      <c r="N806" s="96">
        <v>2019.11</v>
      </c>
      <c r="O806" s="149">
        <v>2</v>
      </c>
      <c r="P806" s="149">
        <v>31</v>
      </c>
      <c r="Q806" s="149">
        <v>0</v>
      </c>
      <c r="R806" s="149">
        <v>31</v>
      </c>
      <c r="S806" s="149">
        <v>58</v>
      </c>
      <c r="T806" s="149">
        <f t="shared" si="32"/>
        <v>1798</v>
      </c>
      <c r="U806" s="149" t="s">
        <v>185</v>
      </c>
      <c r="V806" s="248" t="s">
        <v>185</v>
      </c>
      <c r="W806" s="248" t="s">
        <v>185</v>
      </c>
      <c r="X806" s="248" t="s">
        <v>185</v>
      </c>
      <c r="Y806" s="248" t="s">
        <v>163</v>
      </c>
      <c r="Z806" s="87" t="s">
        <v>1638</v>
      </c>
      <c r="AA806" s="249"/>
    </row>
    <row r="807" s="15" customFormat="1" customHeight="1" spans="1:27">
      <c r="A807" s="237">
        <v>801</v>
      </c>
      <c r="B807" s="99" t="s">
        <v>1456</v>
      </c>
      <c r="C807" s="99" t="s">
        <v>1558</v>
      </c>
      <c r="D807" s="99" t="s">
        <v>1678</v>
      </c>
      <c r="E807" s="99" t="s">
        <v>1680</v>
      </c>
      <c r="F807" s="99" t="s">
        <v>1561</v>
      </c>
      <c r="G807" s="99" t="s">
        <v>1561</v>
      </c>
      <c r="H807" s="99" t="s">
        <v>1681</v>
      </c>
      <c r="I807" s="99" t="s">
        <v>199</v>
      </c>
      <c r="J807" s="99" t="s">
        <v>1576</v>
      </c>
      <c r="K807" s="99"/>
      <c r="L807" s="99"/>
      <c r="M807" s="96"/>
      <c r="N807" s="96"/>
      <c r="O807" s="149"/>
      <c r="P807" s="149"/>
      <c r="Q807" s="149"/>
      <c r="R807" s="149"/>
      <c r="S807" s="149"/>
      <c r="T807" s="149">
        <f t="shared" si="32"/>
        <v>0</v>
      </c>
      <c r="U807" s="149"/>
      <c r="V807" s="149"/>
      <c r="W807" s="149"/>
      <c r="X807" s="149"/>
      <c r="Y807" s="149"/>
      <c r="Z807" s="87"/>
      <c r="AA807" s="249"/>
    </row>
    <row r="808" s="15" customFormat="1" customHeight="1" spans="1:27">
      <c r="A808" s="237">
        <v>802</v>
      </c>
      <c r="B808" s="99" t="s">
        <v>1456</v>
      </c>
      <c r="C808" s="99" t="s">
        <v>1558</v>
      </c>
      <c r="D808" s="99" t="s">
        <v>1678</v>
      </c>
      <c r="E808" s="99" t="s">
        <v>1680</v>
      </c>
      <c r="F808" s="99" t="s">
        <v>1561</v>
      </c>
      <c r="G808" s="99" t="s">
        <v>1561</v>
      </c>
      <c r="H808" s="99" t="s">
        <v>1682</v>
      </c>
      <c r="I808" s="99" t="s">
        <v>199</v>
      </c>
      <c r="J808" s="99" t="s">
        <v>1576</v>
      </c>
      <c r="K808" s="99"/>
      <c r="L808" s="99"/>
      <c r="M808" s="243"/>
      <c r="N808" s="96"/>
      <c r="O808" s="149"/>
      <c r="P808" s="149"/>
      <c r="Q808" s="149"/>
      <c r="R808" s="149"/>
      <c r="S808" s="149"/>
      <c r="T808" s="149">
        <f t="shared" si="32"/>
        <v>0</v>
      </c>
      <c r="U808" s="149"/>
      <c r="V808" s="149"/>
      <c r="W808" s="149"/>
      <c r="X808" s="149"/>
      <c r="Y808" s="149"/>
      <c r="Z808" s="87"/>
      <c r="AA808" s="249"/>
    </row>
    <row r="809" s="15" customFormat="1" customHeight="1" spans="1:27">
      <c r="A809" s="237">
        <v>803</v>
      </c>
      <c r="B809" s="99" t="s">
        <v>1456</v>
      </c>
      <c r="C809" s="99" t="s">
        <v>1558</v>
      </c>
      <c r="D809" s="99" t="s">
        <v>1678</v>
      </c>
      <c r="E809" s="99" t="s">
        <v>1680</v>
      </c>
      <c r="F809" s="99" t="s">
        <v>1561</v>
      </c>
      <c r="G809" s="99" t="s">
        <v>1561</v>
      </c>
      <c r="H809" s="99" t="s">
        <v>1583</v>
      </c>
      <c r="I809" s="99" t="s">
        <v>199</v>
      </c>
      <c r="J809" s="99" t="s">
        <v>1576</v>
      </c>
      <c r="K809" s="99"/>
      <c r="L809" s="99"/>
      <c r="M809" s="96"/>
      <c r="N809" s="96"/>
      <c r="O809" s="149"/>
      <c r="P809" s="149"/>
      <c r="Q809" s="149"/>
      <c r="R809" s="149"/>
      <c r="S809" s="149"/>
      <c r="T809" s="149">
        <f t="shared" si="32"/>
        <v>0</v>
      </c>
      <c r="U809" s="149"/>
      <c r="V809" s="149"/>
      <c r="W809" s="149"/>
      <c r="X809" s="149"/>
      <c r="Y809" s="149"/>
      <c r="Z809" s="87"/>
      <c r="AA809" s="249"/>
    </row>
    <row r="810" s="15" customFormat="1" customHeight="1" spans="1:27">
      <c r="A810" s="237">
        <v>804</v>
      </c>
      <c r="B810" s="99" t="s">
        <v>1456</v>
      </c>
      <c r="C810" s="99" t="s">
        <v>1558</v>
      </c>
      <c r="D810" s="99" t="s">
        <v>1678</v>
      </c>
      <c r="E810" s="99" t="s">
        <v>1680</v>
      </c>
      <c r="F810" s="99" t="s">
        <v>1574</v>
      </c>
      <c r="G810" s="99" t="s">
        <v>1574</v>
      </c>
      <c r="H810" s="99" t="s">
        <v>1683</v>
      </c>
      <c r="I810" s="99" t="s">
        <v>199</v>
      </c>
      <c r="J810" s="99" t="s">
        <v>1684</v>
      </c>
      <c r="K810" s="99" t="s">
        <v>1685</v>
      </c>
      <c r="L810" s="99" t="s">
        <v>673</v>
      </c>
      <c r="M810" s="243" t="s">
        <v>1686</v>
      </c>
      <c r="N810" s="96">
        <v>2022.3</v>
      </c>
      <c r="O810" s="149"/>
      <c r="P810" s="149">
        <v>31</v>
      </c>
      <c r="Q810" s="149">
        <v>0</v>
      </c>
      <c r="R810" s="149">
        <v>31</v>
      </c>
      <c r="S810" s="149">
        <v>59.8</v>
      </c>
      <c r="T810" s="149">
        <f t="shared" si="32"/>
        <v>1853.8</v>
      </c>
      <c r="U810" s="247" t="s">
        <v>185</v>
      </c>
      <c r="V810" s="87" t="s">
        <v>1687</v>
      </c>
      <c r="W810" s="248" t="s">
        <v>185</v>
      </c>
      <c r="X810" s="248" t="s">
        <v>185</v>
      </c>
      <c r="Y810" s="247" t="s">
        <v>163</v>
      </c>
      <c r="Z810" s="87"/>
      <c r="AA810" s="249"/>
    </row>
    <row r="811" s="15" customFormat="1" customHeight="1" spans="1:27">
      <c r="A811" s="237">
        <v>805</v>
      </c>
      <c r="B811" s="99" t="s">
        <v>1456</v>
      </c>
      <c r="C811" s="99" t="s">
        <v>1558</v>
      </c>
      <c r="D811" s="99" t="s">
        <v>1678</v>
      </c>
      <c r="E811" s="99" t="s">
        <v>1680</v>
      </c>
      <c r="F811" s="99" t="s">
        <v>1574</v>
      </c>
      <c r="G811" s="99" t="s">
        <v>1574</v>
      </c>
      <c r="H811" s="99" t="s">
        <v>1688</v>
      </c>
      <c r="I811" s="99" t="s">
        <v>36</v>
      </c>
      <c r="J811" s="99" t="s">
        <v>1576</v>
      </c>
      <c r="K811" s="99"/>
      <c r="L811" s="99"/>
      <c r="M811" s="96"/>
      <c r="N811" s="96"/>
      <c r="O811" s="149"/>
      <c r="P811" s="149"/>
      <c r="Q811" s="149"/>
      <c r="R811" s="149"/>
      <c r="S811" s="149"/>
      <c r="T811" s="149">
        <f t="shared" si="32"/>
        <v>0</v>
      </c>
      <c r="U811" s="149"/>
      <c r="V811" s="149"/>
      <c r="W811" s="149"/>
      <c r="X811" s="149"/>
      <c r="Y811" s="149"/>
      <c r="Z811" s="87"/>
      <c r="AA811" s="249"/>
    </row>
    <row r="812" s="15" customFormat="1" customHeight="1" spans="1:27">
      <c r="A812" s="237">
        <v>806</v>
      </c>
      <c r="B812" s="99" t="s">
        <v>1456</v>
      </c>
      <c r="C812" s="99" t="s">
        <v>1653</v>
      </c>
      <c r="D812" s="99" t="s">
        <v>1689</v>
      </c>
      <c r="E812" s="99" t="s">
        <v>1680</v>
      </c>
      <c r="F812" s="99" t="s">
        <v>1586</v>
      </c>
      <c r="G812" s="99" t="s">
        <v>1586</v>
      </c>
      <c r="H812" s="99" t="s">
        <v>1690</v>
      </c>
      <c r="I812" s="99" t="s">
        <v>36</v>
      </c>
      <c r="J812" s="99" t="s">
        <v>1656</v>
      </c>
      <c r="K812" s="99" t="s">
        <v>1657</v>
      </c>
      <c r="L812" s="99" t="s">
        <v>1658</v>
      </c>
      <c r="M812" s="243" t="s">
        <v>1659</v>
      </c>
      <c r="N812" s="96">
        <v>2018.5</v>
      </c>
      <c r="O812" s="149">
        <v>2</v>
      </c>
      <c r="P812" s="149">
        <v>45</v>
      </c>
      <c r="Q812" s="149">
        <v>0</v>
      </c>
      <c r="R812" s="149">
        <v>45</v>
      </c>
      <c r="S812" s="149">
        <v>99.8</v>
      </c>
      <c r="T812" s="149">
        <f t="shared" si="32"/>
        <v>4491</v>
      </c>
      <c r="U812" s="149" t="s">
        <v>185</v>
      </c>
      <c r="V812" s="248" t="s">
        <v>185</v>
      </c>
      <c r="W812" s="248" t="s">
        <v>185</v>
      </c>
      <c r="X812" s="248" t="s">
        <v>185</v>
      </c>
      <c r="Y812" s="248" t="s">
        <v>185</v>
      </c>
      <c r="Z812" s="87"/>
      <c r="AA812" s="249"/>
    </row>
    <row r="813" s="15" customFormat="1" customHeight="1" spans="1:27">
      <c r="A813" s="237">
        <v>807</v>
      </c>
      <c r="B813" s="99" t="s">
        <v>1456</v>
      </c>
      <c r="C813" s="99" t="s">
        <v>1653</v>
      </c>
      <c r="D813" s="99" t="s">
        <v>1689</v>
      </c>
      <c r="E813" s="99" t="s">
        <v>1680</v>
      </c>
      <c r="F813" s="99" t="s">
        <v>1586</v>
      </c>
      <c r="G813" s="99" t="s">
        <v>1586</v>
      </c>
      <c r="H813" s="99" t="s">
        <v>1673</v>
      </c>
      <c r="I813" s="99" t="s">
        <v>36</v>
      </c>
      <c r="J813" s="99" t="s">
        <v>1674</v>
      </c>
      <c r="K813" s="99" t="s">
        <v>1675</v>
      </c>
      <c r="L813" s="99" t="s">
        <v>1676</v>
      </c>
      <c r="M813" s="243" t="s">
        <v>1686</v>
      </c>
      <c r="N813" s="96">
        <v>2013.11</v>
      </c>
      <c r="O813" s="149"/>
      <c r="P813" s="149">
        <v>49</v>
      </c>
      <c r="Q813" s="149">
        <v>0</v>
      </c>
      <c r="R813" s="149">
        <v>49</v>
      </c>
      <c r="S813" s="149">
        <v>59</v>
      </c>
      <c r="T813" s="149">
        <f t="shared" si="32"/>
        <v>2891</v>
      </c>
      <c r="U813" s="247" t="s">
        <v>185</v>
      </c>
      <c r="V813" s="247" t="s">
        <v>185</v>
      </c>
      <c r="W813" s="247" t="s">
        <v>185</v>
      </c>
      <c r="X813" s="247" t="s">
        <v>185</v>
      </c>
      <c r="Y813" s="247" t="s">
        <v>185</v>
      </c>
      <c r="Z813" s="87"/>
      <c r="AA813" s="249"/>
    </row>
    <row r="814" s="15" customFormat="1" customHeight="1" spans="1:27">
      <c r="A814" s="237">
        <v>808</v>
      </c>
      <c r="B814" s="99" t="s">
        <v>1456</v>
      </c>
      <c r="C814" s="99" t="s">
        <v>1653</v>
      </c>
      <c r="D814" s="99" t="s">
        <v>1689</v>
      </c>
      <c r="E814" s="99" t="s">
        <v>1680</v>
      </c>
      <c r="F814" s="99" t="s">
        <v>1586</v>
      </c>
      <c r="G814" s="99" t="s">
        <v>1586</v>
      </c>
      <c r="H814" s="99" t="s">
        <v>1691</v>
      </c>
      <c r="I814" s="99" t="s">
        <v>36</v>
      </c>
      <c r="J814" s="99" t="s">
        <v>1665</v>
      </c>
      <c r="K814" s="99" t="s">
        <v>1666</v>
      </c>
      <c r="L814" s="99" t="s">
        <v>673</v>
      </c>
      <c r="M814" s="243" t="s">
        <v>1667</v>
      </c>
      <c r="N814" s="96">
        <v>2020.4</v>
      </c>
      <c r="O814" s="149"/>
      <c r="P814" s="149">
        <v>49</v>
      </c>
      <c r="Q814" s="149">
        <v>0</v>
      </c>
      <c r="R814" s="149">
        <v>46</v>
      </c>
      <c r="S814" s="149"/>
      <c r="T814" s="149">
        <f t="shared" si="32"/>
        <v>0</v>
      </c>
      <c r="U814" s="149"/>
      <c r="V814" s="149"/>
      <c r="W814" s="149"/>
      <c r="X814" s="149"/>
      <c r="Y814" s="149"/>
      <c r="Z814" s="87"/>
      <c r="AA814" s="249"/>
    </row>
    <row r="815" s="15" customFormat="1" customHeight="1" spans="1:27">
      <c r="A815" s="237">
        <v>809</v>
      </c>
      <c r="B815" s="99" t="s">
        <v>1456</v>
      </c>
      <c r="C815" s="99" t="s">
        <v>1653</v>
      </c>
      <c r="D815" s="99" t="s">
        <v>1689</v>
      </c>
      <c r="E815" s="99" t="s">
        <v>1680</v>
      </c>
      <c r="F815" s="99" t="s">
        <v>1586</v>
      </c>
      <c r="G815" s="99" t="s">
        <v>1586</v>
      </c>
      <c r="H815" s="99" t="s">
        <v>1669</v>
      </c>
      <c r="I815" s="99" t="s">
        <v>36</v>
      </c>
      <c r="J815" s="99" t="s">
        <v>1670</v>
      </c>
      <c r="K815" s="99" t="s">
        <v>1671</v>
      </c>
      <c r="L815" s="99" t="s">
        <v>318</v>
      </c>
      <c r="M815" s="243" t="s">
        <v>1672</v>
      </c>
      <c r="N815" s="96">
        <v>2021.6</v>
      </c>
      <c r="O815" s="149"/>
      <c r="P815" s="149">
        <v>49</v>
      </c>
      <c r="Q815" s="149">
        <v>0</v>
      </c>
      <c r="R815" s="149"/>
      <c r="S815" s="149"/>
      <c r="T815" s="149">
        <f t="shared" si="32"/>
        <v>0</v>
      </c>
      <c r="U815" s="247" t="s">
        <v>185</v>
      </c>
      <c r="V815" s="247" t="s">
        <v>185</v>
      </c>
      <c r="W815" s="247" t="s">
        <v>185</v>
      </c>
      <c r="X815" s="247" t="s">
        <v>185</v>
      </c>
      <c r="Y815" s="247" t="s">
        <v>185</v>
      </c>
      <c r="Z815" s="248" t="s">
        <v>186</v>
      </c>
      <c r="AA815" s="249"/>
    </row>
    <row r="816" s="15" customFormat="1" customHeight="1" spans="1:27">
      <c r="A816" s="237">
        <v>810</v>
      </c>
      <c r="B816" s="99" t="s">
        <v>1456</v>
      </c>
      <c r="C816" s="99" t="s">
        <v>1653</v>
      </c>
      <c r="D816" s="99" t="s">
        <v>1689</v>
      </c>
      <c r="E816" s="99" t="s">
        <v>1680</v>
      </c>
      <c r="F816" s="99" t="s">
        <v>1574</v>
      </c>
      <c r="G816" s="99" t="s">
        <v>1574</v>
      </c>
      <c r="H816" s="99" t="s">
        <v>1660</v>
      </c>
      <c r="I816" s="99" t="s">
        <v>199</v>
      </c>
      <c r="J816" s="99" t="s">
        <v>1661</v>
      </c>
      <c r="K816" s="99" t="s">
        <v>1662</v>
      </c>
      <c r="L816" s="99" t="s">
        <v>55</v>
      </c>
      <c r="M816" s="243" t="s">
        <v>1663</v>
      </c>
      <c r="N816" s="96">
        <v>2015.7</v>
      </c>
      <c r="O816" s="149"/>
      <c r="P816" s="149">
        <v>49</v>
      </c>
      <c r="Q816" s="149">
        <v>0</v>
      </c>
      <c r="R816" s="149">
        <v>49</v>
      </c>
      <c r="S816" s="149">
        <v>59</v>
      </c>
      <c r="T816" s="149">
        <f t="shared" si="32"/>
        <v>2891</v>
      </c>
      <c r="U816" s="247" t="s">
        <v>185</v>
      </c>
      <c r="V816" s="247" t="s">
        <v>185</v>
      </c>
      <c r="W816" s="247" t="s">
        <v>185</v>
      </c>
      <c r="X816" s="247" t="s">
        <v>185</v>
      </c>
      <c r="Y816" s="247" t="s">
        <v>185</v>
      </c>
      <c r="Z816" s="87"/>
      <c r="AA816" s="249"/>
    </row>
    <row r="817" s="15" customFormat="1" customHeight="1" spans="1:27">
      <c r="A817" s="237">
        <v>811</v>
      </c>
      <c r="B817" s="99" t="s">
        <v>1456</v>
      </c>
      <c r="C817" s="99" t="s">
        <v>1653</v>
      </c>
      <c r="D817" s="99" t="s">
        <v>1689</v>
      </c>
      <c r="E817" s="99" t="s">
        <v>1680</v>
      </c>
      <c r="F817" s="99" t="s">
        <v>1574</v>
      </c>
      <c r="G817" s="99" t="s">
        <v>1574</v>
      </c>
      <c r="H817" s="99" t="s">
        <v>1601</v>
      </c>
      <c r="I817" s="99" t="s">
        <v>36</v>
      </c>
      <c r="J817" s="99" t="s">
        <v>1602</v>
      </c>
      <c r="K817" s="99" t="s">
        <v>1603</v>
      </c>
      <c r="L817" s="99" t="s">
        <v>533</v>
      </c>
      <c r="M817" s="245" t="s">
        <v>1604</v>
      </c>
      <c r="N817" s="246">
        <v>2019.7</v>
      </c>
      <c r="O817" s="149"/>
      <c r="P817" s="149">
        <v>50</v>
      </c>
      <c r="Q817" s="149">
        <v>1</v>
      </c>
      <c r="R817" s="149">
        <v>51</v>
      </c>
      <c r="S817" s="149">
        <v>49</v>
      </c>
      <c r="T817" s="149">
        <f t="shared" si="32"/>
        <v>2499</v>
      </c>
      <c r="U817" s="247" t="s">
        <v>185</v>
      </c>
      <c r="V817" s="247" t="s">
        <v>185</v>
      </c>
      <c r="W817" s="247" t="s">
        <v>185</v>
      </c>
      <c r="X817" s="247" t="s">
        <v>185</v>
      </c>
      <c r="Y817" s="247"/>
      <c r="Z817" s="87" t="s">
        <v>1582</v>
      </c>
      <c r="AA817" s="249"/>
    </row>
    <row r="818" s="5" customFormat="1" customHeight="1" spans="1:27">
      <c r="A818" s="242">
        <v>812</v>
      </c>
      <c r="B818" s="99" t="s">
        <v>1692</v>
      </c>
      <c r="C818" s="99" t="s">
        <v>57</v>
      </c>
      <c r="D818" s="99" t="s">
        <v>314</v>
      </c>
      <c r="E818" s="99" t="s">
        <v>1680</v>
      </c>
      <c r="F818" s="99" t="s">
        <v>116</v>
      </c>
      <c r="G818" s="99" t="s">
        <v>51</v>
      </c>
      <c r="H818" s="99" t="s">
        <v>1693</v>
      </c>
      <c r="I818" s="99" t="s">
        <v>36</v>
      </c>
      <c r="J818" s="99" t="s">
        <v>1694</v>
      </c>
      <c r="K818" s="99" t="s">
        <v>1695</v>
      </c>
      <c r="L818" s="99" t="s">
        <v>62</v>
      </c>
      <c r="M818" s="194" t="s">
        <v>1696</v>
      </c>
      <c r="N818" s="194" t="s">
        <v>1697</v>
      </c>
      <c r="O818" s="211">
        <v>1</v>
      </c>
      <c r="P818" s="211">
        <v>46</v>
      </c>
      <c r="Q818" s="211">
        <v>15</v>
      </c>
      <c r="R818" s="211">
        <f t="shared" ref="R818:R881" si="33">P818+Q818</f>
        <v>61</v>
      </c>
      <c r="S818" s="211">
        <v>62</v>
      </c>
      <c r="T818" s="211">
        <f t="shared" si="32"/>
        <v>3782</v>
      </c>
      <c r="U818" s="211" t="s">
        <v>185</v>
      </c>
      <c r="V818" s="211" t="s">
        <v>163</v>
      </c>
      <c r="W818" s="211" t="s">
        <v>163</v>
      </c>
      <c r="X818" s="211" t="s">
        <v>185</v>
      </c>
      <c r="Y818" s="211" t="s">
        <v>185</v>
      </c>
      <c r="Z818" s="218"/>
      <c r="AA818" s="92"/>
    </row>
    <row r="819" s="5" customFormat="1" customHeight="1" spans="1:27">
      <c r="A819" s="32">
        <v>813</v>
      </c>
      <c r="B819" s="99" t="s">
        <v>1692</v>
      </c>
      <c r="C819" s="99" t="s">
        <v>57</v>
      </c>
      <c r="D819" s="99" t="s">
        <v>210</v>
      </c>
      <c r="E819" s="99" t="s">
        <v>210</v>
      </c>
      <c r="F819" s="99" t="s">
        <v>116</v>
      </c>
      <c r="G819" s="99" t="s">
        <v>51</v>
      </c>
      <c r="H819" s="99" t="s">
        <v>1693</v>
      </c>
      <c r="I819" s="99" t="s">
        <v>36</v>
      </c>
      <c r="J819" s="99" t="s">
        <v>1694</v>
      </c>
      <c r="K819" s="99" t="s">
        <v>1695</v>
      </c>
      <c r="L819" s="99" t="s">
        <v>62</v>
      </c>
      <c r="M819" s="99" t="s">
        <v>1696</v>
      </c>
      <c r="N819" s="99" t="s">
        <v>1697</v>
      </c>
      <c r="O819" s="86">
        <v>1</v>
      </c>
      <c r="P819" s="86">
        <v>49</v>
      </c>
      <c r="Q819" s="86">
        <v>0</v>
      </c>
      <c r="R819" s="86">
        <f t="shared" si="33"/>
        <v>49</v>
      </c>
      <c r="S819" s="86">
        <v>62</v>
      </c>
      <c r="T819" s="86">
        <f t="shared" si="32"/>
        <v>3038</v>
      </c>
      <c r="U819" s="86" t="s">
        <v>185</v>
      </c>
      <c r="V819" s="86" t="s">
        <v>163</v>
      </c>
      <c r="W819" s="86" t="s">
        <v>163</v>
      </c>
      <c r="X819" s="86" t="s">
        <v>185</v>
      </c>
      <c r="Y819" s="86" t="s">
        <v>185</v>
      </c>
      <c r="Z819" s="144"/>
      <c r="AA819" s="92"/>
    </row>
    <row r="820" s="5" customFormat="1" customHeight="1" spans="1:27">
      <c r="A820" s="32">
        <v>814</v>
      </c>
      <c r="B820" s="99" t="s">
        <v>1692</v>
      </c>
      <c r="C820" s="99" t="s">
        <v>57</v>
      </c>
      <c r="D820" s="99" t="s">
        <v>234</v>
      </c>
      <c r="E820" s="99" t="s">
        <v>234</v>
      </c>
      <c r="F820" s="99" t="s">
        <v>116</v>
      </c>
      <c r="G820" s="99" t="s">
        <v>51</v>
      </c>
      <c r="H820" s="99" t="s">
        <v>1693</v>
      </c>
      <c r="I820" s="99" t="s">
        <v>36</v>
      </c>
      <c r="J820" s="99" t="s">
        <v>1694</v>
      </c>
      <c r="K820" s="99" t="s">
        <v>1695</v>
      </c>
      <c r="L820" s="99" t="s">
        <v>62</v>
      </c>
      <c r="M820" s="99" t="s">
        <v>1696</v>
      </c>
      <c r="N820" s="99" t="s">
        <v>1697</v>
      </c>
      <c r="O820" s="86">
        <v>1</v>
      </c>
      <c r="P820" s="86">
        <v>51</v>
      </c>
      <c r="Q820" s="86">
        <v>0</v>
      </c>
      <c r="R820" s="86">
        <f t="shared" si="33"/>
        <v>51</v>
      </c>
      <c r="S820" s="86">
        <v>62</v>
      </c>
      <c r="T820" s="86">
        <f t="shared" si="32"/>
        <v>3162</v>
      </c>
      <c r="U820" s="86" t="s">
        <v>185</v>
      </c>
      <c r="V820" s="86" t="s">
        <v>163</v>
      </c>
      <c r="W820" s="86" t="s">
        <v>163</v>
      </c>
      <c r="X820" s="86" t="s">
        <v>185</v>
      </c>
      <c r="Y820" s="86" t="s">
        <v>185</v>
      </c>
      <c r="Z820" s="144"/>
      <c r="AA820" s="92"/>
    </row>
    <row r="821" s="5" customFormat="1" customHeight="1" spans="1:27">
      <c r="A821" s="32">
        <v>815</v>
      </c>
      <c r="B821" s="99" t="s">
        <v>1692</v>
      </c>
      <c r="C821" s="99" t="s">
        <v>57</v>
      </c>
      <c r="D821" s="99" t="s">
        <v>181</v>
      </c>
      <c r="E821" s="99" t="s">
        <v>181</v>
      </c>
      <c r="F821" s="99" t="s">
        <v>116</v>
      </c>
      <c r="G821" s="99" t="s">
        <v>51</v>
      </c>
      <c r="H821" s="99" t="s">
        <v>1693</v>
      </c>
      <c r="I821" s="99" t="s">
        <v>36</v>
      </c>
      <c r="J821" s="99" t="s">
        <v>1694</v>
      </c>
      <c r="K821" s="99" t="s">
        <v>1695</v>
      </c>
      <c r="L821" s="99" t="s">
        <v>62</v>
      </c>
      <c r="M821" s="99" t="s">
        <v>1696</v>
      </c>
      <c r="N821" s="99" t="s">
        <v>1697</v>
      </c>
      <c r="O821" s="86">
        <v>1</v>
      </c>
      <c r="P821" s="86">
        <v>51</v>
      </c>
      <c r="Q821" s="86">
        <v>0</v>
      </c>
      <c r="R821" s="86">
        <f t="shared" si="33"/>
        <v>51</v>
      </c>
      <c r="S821" s="86">
        <v>62</v>
      </c>
      <c r="T821" s="86">
        <f t="shared" si="32"/>
        <v>3162</v>
      </c>
      <c r="U821" s="86" t="s">
        <v>185</v>
      </c>
      <c r="V821" s="86" t="s">
        <v>163</v>
      </c>
      <c r="W821" s="86" t="s">
        <v>163</v>
      </c>
      <c r="X821" s="86" t="s">
        <v>185</v>
      </c>
      <c r="Y821" s="86" t="s">
        <v>185</v>
      </c>
      <c r="Z821" s="144"/>
      <c r="AA821" s="92"/>
    </row>
    <row r="822" s="5" customFormat="1" customHeight="1" spans="1:27">
      <c r="A822" s="32">
        <v>816</v>
      </c>
      <c r="B822" s="99" t="s">
        <v>1692</v>
      </c>
      <c r="C822" s="99" t="s">
        <v>57</v>
      </c>
      <c r="D822" s="99" t="s">
        <v>1698</v>
      </c>
      <c r="E822" s="99" t="s">
        <v>32</v>
      </c>
      <c r="F822" s="99" t="s">
        <v>116</v>
      </c>
      <c r="G822" s="99" t="s">
        <v>51</v>
      </c>
      <c r="H822" s="99" t="s">
        <v>1693</v>
      </c>
      <c r="I822" s="99" t="s">
        <v>36</v>
      </c>
      <c r="J822" s="99" t="s">
        <v>1694</v>
      </c>
      <c r="K822" s="99" t="s">
        <v>1695</v>
      </c>
      <c r="L822" s="99" t="s">
        <v>62</v>
      </c>
      <c r="M822" s="99" t="s">
        <v>1696</v>
      </c>
      <c r="N822" s="99" t="s">
        <v>1697</v>
      </c>
      <c r="O822" s="86">
        <v>1</v>
      </c>
      <c r="P822" s="86">
        <v>52</v>
      </c>
      <c r="Q822" s="86">
        <v>0</v>
      </c>
      <c r="R822" s="86">
        <f t="shared" si="33"/>
        <v>52</v>
      </c>
      <c r="S822" s="86">
        <v>62</v>
      </c>
      <c r="T822" s="86">
        <f t="shared" si="32"/>
        <v>3224</v>
      </c>
      <c r="U822" s="86" t="s">
        <v>185</v>
      </c>
      <c r="V822" s="86" t="s">
        <v>163</v>
      </c>
      <c r="W822" s="86" t="s">
        <v>163</v>
      </c>
      <c r="X822" s="86" t="s">
        <v>185</v>
      </c>
      <c r="Y822" s="86" t="s">
        <v>185</v>
      </c>
      <c r="Z822" s="144"/>
      <c r="AA822" s="92"/>
    </row>
    <row r="823" s="5" customFormat="1" customHeight="1" spans="1:27">
      <c r="A823" s="32">
        <v>817</v>
      </c>
      <c r="B823" s="99" t="s">
        <v>1692</v>
      </c>
      <c r="C823" s="99" t="s">
        <v>57</v>
      </c>
      <c r="D823" s="99" t="s">
        <v>1699</v>
      </c>
      <c r="E823" s="99" t="s">
        <v>32</v>
      </c>
      <c r="F823" s="99" t="s">
        <v>116</v>
      </c>
      <c r="G823" s="99" t="s">
        <v>51</v>
      </c>
      <c r="H823" s="99" t="s">
        <v>1693</v>
      </c>
      <c r="I823" s="99" t="s">
        <v>36</v>
      </c>
      <c r="J823" s="99" t="s">
        <v>1694</v>
      </c>
      <c r="K823" s="99" t="s">
        <v>1695</v>
      </c>
      <c r="L823" s="99" t="s">
        <v>62</v>
      </c>
      <c r="M823" s="99" t="s">
        <v>1696</v>
      </c>
      <c r="N823" s="99" t="s">
        <v>1697</v>
      </c>
      <c r="O823" s="86">
        <v>1</v>
      </c>
      <c r="P823" s="86">
        <v>50</v>
      </c>
      <c r="Q823" s="86">
        <v>0</v>
      </c>
      <c r="R823" s="86">
        <f t="shared" si="33"/>
        <v>50</v>
      </c>
      <c r="S823" s="86">
        <v>62</v>
      </c>
      <c r="T823" s="86">
        <f t="shared" si="32"/>
        <v>3100</v>
      </c>
      <c r="U823" s="86" t="s">
        <v>185</v>
      </c>
      <c r="V823" s="86" t="s">
        <v>163</v>
      </c>
      <c r="W823" s="86" t="s">
        <v>163</v>
      </c>
      <c r="X823" s="86" t="s">
        <v>185</v>
      </c>
      <c r="Y823" s="86" t="s">
        <v>185</v>
      </c>
      <c r="Z823" s="144"/>
      <c r="AA823" s="92"/>
    </row>
    <row r="824" s="5" customFormat="1" customHeight="1" spans="1:27">
      <c r="A824" s="32">
        <v>818</v>
      </c>
      <c r="B824" s="99" t="s">
        <v>1692</v>
      </c>
      <c r="C824" s="99" t="s">
        <v>57</v>
      </c>
      <c r="D824" s="99" t="s">
        <v>1700</v>
      </c>
      <c r="E824" s="99" t="s">
        <v>32</v>
      </c>
      <c r="F824" s="99" t="s">
        <v>116</v>
      </c>
      <c r="G824" s="99" t="s">
        <v>51</v>
      </c>
      <c r="H824" s="99" t="s">
        <v>1693</v>
      </c>
      <c r="I824" s="99" t="s">
        <v>36</v>
      </c>
      <c r="J824" s="99" t="s">
        <v>1694</v>
      </c>
      <c r="K824" s="99" t="s">
        <v>1695</v>
      </c>
      <c r="L824" s="99" t="s">
        <v>62</v>
      </c>
      <c r="M824" s="99" t="s">
        <v>1696</v>
      </c>
      <c r="N824" s="99" t="s">
        <v>1697</v>
      </c>
      <c r="O824" s="86">
        <v>1</v>
      </c>
      <c r="P824" s="86">
        <v>48</v>
      </c>
      <c r="Q824" s="86">
        <v>0</v>
      </c>
      <c r="R824" s="86">
        <f t="shared" si="33"/>
        <v>48</v>
      </c>
      <c r="S824" s="86">
        <v>62</v>
      </c>
      <c r="T824" s="86">
        <f t="shared" si="32"/>
        <v>2976</v>
      </c>
      <c r="U824" s="86" t="s">
        <v>185</v>
      </c>
      <c r="V824" s="86" t="s">
        <v>163</v>
      </c>
      <c r="W824" s="86" t="s">
        <v>163</v>
      </c>
      <c r="X824" s="86" t="s">
        <v>185</v>
      </c>
      <c r="Y824" s="86" t="s">
        <v>185</v>
      </c>
      <c r="Z824" s="144"/>
      <c r="AA824" s="92"/>
    </row>
    <row r="825" s="5" customFormat="1" customHeight="1" spans="1:27">
      <c r="A825" s="32">
        <v>819</v>
      </c>
      <c r="B825" s="99" t="s">
        <v>1692</v>
      </c>
      <c r="C825" s="99" t="s">
        <v>57</v>
      </c>
      <c r="D825" s="99" t="s">
        <v>1701</v>
      </c>
      <c r="E825" s="99" t="s">
        <v>32</v>
      </c>
      <c r="F825" s="99" t="s">
        <v>116</v>
      </c>
      <c r="G825" s="99" t="s">
        <v>51</v>
      </c>
      <c r="H825" s="99" t="s">
        <v>1693</v>
      </c>
      <c r="I825" s="99" t="s">
        <v>36</v>
      </c>
      <c r="J825" s="99" t="s">
        <v>1694</v>
      </c>
      <c r="K825" s="99" t="s">
        <v>1695</v>
      </c>
      <c r="L825" s="99" t="s">
        <v>62</v>
      </c>
      <c r="M825" s="99" t="s">
        <v>1696</v>
      </c>
      <c r="N825" s="99" t="s">
        <v>1697</v>
      </c>
      <c r="O825" s="86">
        <v>1</v>
      </c>
      <c r="P825" s="86">
        <v>38</v>
      </c>
      <c r="Q825" s="86">
        <v>0</v>
      </c>
      <c r="R825" s="86">
        <f t="shared" si="33"/>
        <v>38</v>
      </c>
      <c r="S825" s="86">
        <v>62</v>
      </c>
      <c r="T825" s="86">
        <f t="shared" si="32"/>
        <v>2356</v>
      </c>
      <c r="U825" s="86" t="s">
        <v>185</v>
      </c>
      <c r="V825" s="86" t="s">
        <v>163</v>
      </c>
      <c r="W825" s="86" t="s">
        <v>163</v>
      </c>
      <c r="X825" s="86" t="s">
        <v>185</v>
      </c>
      <c r="Y825" s="86" t="s">
        <v>185</v>
      </c>
      <c r="Z825" s="144"/>
      <c r="AA825" s="92"/>
    </row>
    <row r="826" s="5" customFormat="1" customHeight="1" spans="1:27">
      <c r="A826" s="32">
        <v>820</v>
      </c>
      <c r="B826" s="99" t="s">
        <v>1692</v>
      </c>
      <c r="C826" s="99" t="s">
        <v>57</v>
      </c>
      <c r="D826" s="99" t="s">
        <v>1702</v>
      </c>
      <c r="E826" s="99" t="s">
        <v>32</v>
      </c>
      <c r="F826" s="99" t="s">
        <v>116</v>
      </c>
      <c r="G826" s="99" t="s">
        <v>51</v>
      </c>
      <c r="H826" s="99" t="s">
        <v>1693</v>
      </c>
      <c r="I826" s="99" t="s">
        <v>36</v>
      </c>
      <c r="J826" s="99" t="s">
        <v>1694</v>
      </c>
      <c r="K826" s="99" t="s">
        <v>1695</v>
      </c>
      <c r="L826" s="99" t="s">
        <v>62</v>
      </c>
      <c r="M826" s="99" t="s">
        <v>1696</v>
      </c>
      <c r="N826" s="99" t="s">
        <v>1697</v>
      </c>
      <c r="O826" s="86">
        <v>1</v>
      </c>
      <c r="P826" s="86">
        <v>40</v>
      </c>
      <c r="Q826" s="86">
        <v>0</v>
      </c>
      <c r="R826" s="86">
        <f t="shared" si="33"/>
        <v>40</v>
      </c>
      <c r="S826" s="86">
        <v>62</v>
      </c>
      <c r="T826" s="86">
        <f t="shared" si="32"/>
        <v>2480</v>
      </c>
      <c r="U826" s="86" t="s">
        <v>185</v>
      </c>
      <c r="V826" s="86" t="s">
        <v>163</v>
      </c>
      <c r="W826" s="86" t="s">
        <v>163</v>
      </c>
      <c r="X826" s="86" t="s">
        <v>185</v>
      </c>
      <c r="Y826" s="86" t="s">
        <v>185</v>
      </c>
      <c r="Z826" s="144"/>
      <c r="AA826" s="92"/>
    </row>
    <row r="827" s="5" customFormat="1" customHeight="1" spans="1:27">
      <c r="A827" s="32">
        <v>821</v>
      </c>
      <c r="B827" s="99" t="s">
        <v>1692</v>
      </c>
      <c r="C827" s="99" t="s">
        <v>57</v>
      </c>
      <c r="D827" s="99" t="s">
        <v>1703</v>
      </c>
      <c r="E827" s="99" t="s">
        <v>32</v>
      </c>
      <c r="F827" s="99" t="s">
        <v>116</v>
      </c>
      <c r="G827" s="99" t="s">
        <v>51</v>
      </c>
      <c r="H827" s="99" t="s">
        <v>1693</v>
      </c>
      <c r="I827" s="99" t="s">
        <v>36</v>
      </c>
      <c r="J827" s="99" t="s">
        <v>1694</v>
      </c>
      <c r="K827" s="99" t="s">
        <v>1695</v>
      </c>
      <c r="L827" s="99" t="s">
        <v>62</v>
      </c>
      <c r="M827" s="99" t="s">
        <v>1696</v>
      </c>
      <c r="N827" s="99" t="s">
        <v>1697</v>
      </c>
      <c r="O827" s="86">
        <v>1</v>
      </c>
      <c r="P827" s="86">
        <v>47</v>
      </c>
      <c r="Q827" s="86">
        <v>0</v>
      </c>
      <c r="R827" s="86">
        <f t="shared" si="33"/>
        <v>47</v>
      </c>
      <c r="S827" s="86">
        <v>62</v>
      </c>
      <c r="T827" s="86">
        <f t="shared" si="32"/>
        <v>2914</v>
      </c>
      <c r="U827" s="86" t="s">
        <v>185</v>
      </c>
      <c r="V827" s="86" t="s">
        <v>163</v>
      </c>
      <c r="W827" s="86" t="s">
        <v>163</v>
      </c>
      <c r="X827" s="86" t="s">
        <v>185</v>
      </c>
      <c r="Y827" s="86" t="s">
        <v>185</v>
      </c>
      <c r="Z827" s="144"/>
      <c r="AA827" s="92"/>
    </row>
    <row r="828" s="5" customFormat="1" customHeight="1" spans="1:27">
      <c r="A828" s="32">
        <v>822</v>
      </c>
      <c r="B828" s="99" t="s">
        <v>1704</v>
      </c>
      <c r="C828" s="99" t="s">
        <v>57</v>
      </c>
      <c r="D828" s="99" t="s">
        <v>1705</v>
      </c>
      <c r="E828" s="99" t="s">
        <v>868</v>
      </c>
      <c r="F828" s="99" t="s">
        <v>116</v>
      </c>
      <c r="G828" s="99" t="s">
        <v>51</v>
      </c>
      <c r="H828" s="99" t="s">
        <v>1693</v>
      </c>
      <c r="I828" s="99" t="s">
        <v>36</v>
      </c>
      <c r="J828" s="99" t="s">
        <v>1694</v>
      </c>
      <c r="K828" s="99" t="s">
        <v>1695</v>
      </c>
      <c r="L828" s="99" t="s">
        <v>62</v>
      </c>
      <c r="M828" s="99" t="s">
        <v>1696</v>
      </c>
      <c r="N828" s="99" t="s">
        <v>1697</v>
      </c>
      <c r="O828" s="86">
        <v>1</v>
      </c>
      <c r="P828" s="86">
        <v>30</v>
      </c>
      <c r="Q828" s="86">
        <v>0</v>
      </c>
      <c r="R828" s="86">
        <f t="shared" si="33"/>
        <v>30</v>
      </c>
      <c r="S828" s="86">
        <v>62</v>
      </c>
      <c r="T828" s="86">
        <f t="shared" si="32"/>
        <v>1860</v>
      </c>
      <c r="U828" s="86" t="s">
        <v>185</v>
      </c>
      <c r="V828" s="86" t="s">
        <v>163</v>
      </c>
      <c r="W828" s="86" t="s">
        <v>163</v>
      </c>
      <c r="X828" s="86" t="s">
        <v>185</v>
      </c>
      <c r="Y828" s="86" t="s">
        <v>185</v>
      </c>
      <c r="Z828" s="144"/>
      <c r="AA828" s="92"/>
    </row>
    <row r="829" s="5" customFormat="1" customHeight="1" spans="1:27">
      <c r="A829" s="32">
        <v>823</v>
      </c>
      <c r="B829" s="99" t="s">
        <v>1704</v>
      </c>
      <c r="C829" s="99" t="s">
        <v>57</v>
      </c>
      <c r="D829" s="99" t="s">
        <v>1706</v>
      </c>
      <c r="E829" s="99" t="s">
        <v>868</v>
      </c>
      <c r="F829" s="99" t="s">
        <v>116</v>
      </c>
      <c r="G829" s="99" t="s">
        <v>51</v>
      </c>
      <c r="H829" s="99" t="s">
        <v>1693</v>
      </c>
      <c r="I829" s="99" t="s">
        <v>36</v>
      </c>
      <c r="J829" s="99" t="s">
        <v>1694</v>
      </c>
      <c r="K829" s="99" t="s">
        <v>1695</v>
      </c>
      <c r="L829" s="99" t="s">
        <v>62</v>
      </c>
      <c r="M829" s="99" t="s">
        <v>1696</v>
      </c>
      <c r="N829" s="99" t="s">
        <v>1697</v>
      </c>
      <c r="O829" s="86">
        <v>1</v>
      </c>
      <c r="P829" s="86">
        <v>34</v>
      </c>
      <c r="Q829" s="86">
        <v>0</v>
      </c>
      <c r="R829" s="86">
        <f t="shared" si="33"/>
        <v>34</v>
      </c>
      <c r="S829" s="86">
        <v>62</v>
      </c>
      <c r="T829" s="86">
        <f t="shared" si="32"/>
        <v>2108</v>
      </c>
      <c r="U829" s="86" t="s">
        <v>185</v>
      </c>
      <c r="V829" s="86" t="s">
        <v>163</v>
      </c>
      <c r="W829" s="86" t="s">
        <v>163</v>
      </c>
      <c r="X829" s="86" t="s">
        <v>185</v>
      </c>
      <c r="Y829" s="86" t="s">
        <v>185</v>
      </c>
      <c r="Z829" s="144"/>
      <c r="AA829" s="92"/>
    </row>
    <row r="830" s="5" customFormat="1" customHeight="1" spans="1:27">
      <c r="A830" s="32">
        <v>824</v>
      </c>
      <c r="B830" s="99" t="s">
        <v>1704</v>
      </c>
      <c r="C830" s="99" t="s">
        <v>57</v>
      </c>
      <c r="D830" s="99" t="s">
        <v>1707</v>
      </c>
      <c r="E830" s="99" t="s">
        <v>862</v>
      </c>
      <c r="F830" s="99" t="s">
        <v>116</v>
      </c>
      <c r="G830" s="99" t="s">
        <v>51</v>
      </c>
      <c r="H830" s="99" t="s">
        <v>1693</v>
      </c>
      <c r="I830" s="99" t="s">
        <v>36</v>
      </c>
      <c r="J830" s="99" t="s">
        <v>1694</v>
      </c>
      <c r="K830" s="99" t="s">
        <v>1695</v>
      </c>
      <c r="L830" s="99" t="s">
        <v>62</v>
      </c>
      <c r="M830" s="99" t="s">
        <v>1696</v>
      </c>
      <c r="N830" s="99" t="s">
        <v>1697</v>
      </c>
      <c r="O830" s="86">
        <v>1</v>
      </c>
      <c r="P830" s="86">
        <v>35</v>
      </c>
      <c r="Q830" s="86">
        <v>0</v>
      </c>
      <c r="R830" s="86">
        <f t="shared" si="33"/>
        <v>35</v>
      </c>
      <c r="S830" s="86">
        <v>62</v>
      </c>
      <c r="T830" s="86">
        <f t="shared" si="32"/>
        <v>2170</v>
      </c>
      <c r="U830" s="86" t="s">
        <v>185</v>
      </c>
      <c r="V830" s="86" t="s">
        <v>163</v>
      </c>
      <c r="W830" s="86" t="s">
        <v>163</v>
      </c>
      <c r="X830" s="86" t="s">
        <v>185</v>
      </c>
      <c r="Y830" s="86" t="s">
        <v>185</v>
      </c>
      <c r="Z830" s="144"/>
      <c r="AA830" s="92"/>
    </row>
    <row r="831" s="5" customFormat="1" customHeight="1" spans="1:27">
      <c r="A831" s="32">
        <v>825</v>
      </c>
      <c r="B831" s="99" t="s">
        <v>1704</v>
      </c>
      <c r="C831" s="99" t="s">
        <v>57</v>
      </c>
      <c r="D831" s="99" t="s">
        <v>1708</v>
      </c>
      <c r="E831" s="99" t="s">
        <v>862</v>
      </c>
      <c r="F831" s="99" t="s">
        <v>116</v>
      </c>
      <c r="G831" s="99" t="s">
        <v>51</v>
      </c>
      <c r="H831" s="99" t="s">
        <v>1693</v>
      </c>
      <c r="I831" s="99" t="s">
        <v>36</v>
      </c>
      <c r="J831" s="99" t="s">
        <v>1694</v>
      </c>
      <c r="K831" s="99" t="s">
        <v>1695</v>
      </c>
      <c r="L831" s="99" t="s">
        <v>62</v>
      </c>
      <c r="M831" s="99" t="s">
        <v>1696</v>
      </c>
      <c r="N831" s="99" t="s">
        <v>1697</v>
      </c>
      <c r="O831" s="86">
        <v>1</v>
      </c>
      <c r="P831" s="86">
        <v>25</v>
      </c>
      <c r="Q831" s="86">
        <v>0</v>
      </c>
      <c r="R831" s="86">
        <f t="shared" si="33"/>
        <v>25</v>
      </c>
      <c r="S831" s="86">
        <v>62</v>
      </c>
      <c r="T831" s="86">
        <f t="shared" si="32"/>
        <v>1550</v>
      </c>
      <c r="U831" s="86" t="s">
        <v>185</v>
      </c>
      <c r="V831" s="86" t="s">
        <v>163</v>
      </c>
      <c r="W831" s="86" t="s">
        <v>163</v>
      </c>
      <c r="X831" s="86" t="s">
        <v>185</v>
      </c>
      <c r="Y831" s="86" t="s">
        <v>185</v>
      </c>
      <c r="Z831" s="144"/>
      <c r="AA831" s="92"/>
    </row>
    <row r="832" s="5" customFormat="1" customHeight="1" spans="1:27">
      <c r="A832" s="32">
        <v>826</v>
      </c>
      <c r="B832" s="99" t="s">
        <v>1704</v>
      </c>
      <c r="C832" s="99" t="s">
        <v>57</v>
      </c>
      <c r="D832" s="99" t="s">
        <v>1709</v>
      </c>
      <c r="E832" s="99" t="s">
        <v>1263</v>
      </c>
      <c r="F832" s="99" t="s">
        <v>116</v>
      </c>
      <c r="G832" s="99" t="s">
        <v>51</v>
      </c>
      <c r="H832" s="99" t="s">
        <v>1693</v>
      </c>
      <c r="I832" s="99" t="s">
        <v>36</v>
      </c>
      <c r="J832" s="99" t="s">
        <v>1694</v>
      </c>
      <c r="K832" s="99" t="s">
        <v>1695</v>
      </c>
      <c r="L832" s="99" t="s">
        <v>62</v>
      </c>
      <c r="M832" s="99" t="s">
        <v>1696</v>
      </c>
      <c r="N832" s="99" t="s">
        <v>1697</v>
      </c>
      <c r="O832" s="86">
        <v>1</v>
      </c>
      <c r="P832" s="86">
        <v>32</v>
      </c>
      <c r="Q832" s="86">
        <v>0</v>
      </c>
      <c r="R832" s="86">
        <f t="shared" si="33"/>
        <v>32</v>
      </c>
      <c r="S832" s="86">
        <v>62</v>
      </c>
      <c r="T832" s="86">
        <f t="shared" si="32"/>
        <v>1984</v>
      </c>
      <c r="U832" s="86" t="s">
        <v>185</v>
      </c>
      <c r="V832" s="86" t="s">
        <v>163</v>
      </c>
      <c r="W832" s="86" t="s">
        <v>163</v>
      </c>
      <c r="X832" s="86" t="s">
        <v>185</v>
      </c>
      <c r="Y832" s="86" t="s">
        <v>185</v>
      </c>
      <c r="Z832" s="144"/>
      <c r="AA832" s="92"/>
    </row>
    <row r="833" s="5" customFormat="1" customHeight="1" spans="1:27">
      <c r="A833" s="32">
        <v>827</v>
      </c>
      <c r="B833" s="99" t="s">
        <v>1704</v>
      </c>
      <c r="C833" s="99" t="s">
        <v>57</v>
      </c>
      <c r="D833" s="99" t="s">
        <v>1710</v>
      </c>
      <c r="E833" s="99" t="s">
        <v>1711</v>
      </c>
      <c r="F833" s="99" t="s">
        <v>116</v>
      </c>
      <c r="G833" s="99" t="s">
        <v>51</v>
      </c>
      <c r="H833" s="99" t="s">
        <v>1693</v>
      </c>
      <c r="I833" s="99" t="s">
        <v>36</v>
      </c>
      <c r="J833" s="99" t="s">
        <v>1694</v>
      </c>
      <c r="K833" s="99" t="s">
        <v>1695</v>
      </c>
      <c r="L833" s="99" t="s">
        <v>62</v>
      </c>
      <c r="M833" s="99" t="s">
        <v>1696</v>
      </c>
      <c r="N833" s="99" t="s">
        <v>1697</v>
      </c>
      <c r="O833" s="86">
        <v>1</v>
      </c>
      <c r="P833" s="86">
        <v>36</v>
      </c>
      <c r="Q833" s="86">
        <v>0</v>
      </c>
      <c r="R833" s="86">
        <f t="shared" si="33"/>
        <v>36</v>
      </c>
      <c r="S833" s="86">
        <v>62</v>
      </c>
      <c r="T833" s="86">
        <f t="shared" si="32"/>
        <v>2232</v>
      </c>
      <c r="U833" s="86" t="s">
        <v>185</v>
      </c>
      <c r="V833" s="86" t="s">
        <v>163</v>
      </c>
      <c r="W833" s="86" t="s">
        <v>163</v>
      </c>
      <c r="X833" s="86" t="s">
        <v>185</v>
      </c>
      <c r="Y833" s="86" t="s">
        <v>185</v>
      </c>
      <c r="Z833" s="144"/>
      <c r="AA833" s="92"/>
    </row>
    <row r="834" s="5" customFormat="1" customHeight="1" spans="1:27">
      <c r="A834" s="32">
        <v>828</v>
      </c>
      <c r="B834" s="99" t="s">
        <v>1704</v>
      </c>
      <c r="C834" s="99" t="s">
        <v>57</v>
      </c>
      <c r="D834" s="99" t="s">
        <v>1712</v>
      </c>
      <c r="E834" s="99" t="s">
        <v>860</v>
      </c>
      <c r="F834" s="99" t="s">
        <v>116</v>
      </c>
      <c r="G834" s="99" t="s">
        <v>51</v>
      </c>
      <c r="H834" s="99" t="s">
        <v>1693</v>
      </c>
      <c r="I834" s="99" t="s">
        <v>36</v>
      </c>
      <c r="J834" s="99" t="s">
        <v>1694</v>
      </c>
      <c r="K834" s="99" t="s">
        <v>1695</v>
      </c>
      <c r="L834" s="99" t="s">
        <v>62</v>
      </c>
      <c r="M834" s="99" t="s">
        <v>1696</v>
      </c>
      <c r="N834" s="99" t="s">
        <v>1697</v>
      </c>
      <c r="O834" s="86">
        <v>1</v>
      </c>
      <c r="P834" s="86">
        <v>29</v>
      </c>
      <c r="Q834" s="86">
        <v>0</v>
      </c>
      <c r="R834" s="86">
        <f t="shared" si="33"/>
        <v>29</v>
      </c>
      <c r="S834" s="86">
        <v>62</v>
      </c>
      <c r="T834" s="86">
        <f t="shared" si="32"/>
        <v>1798</v>
      </c>
      <c r="U834" s="86" t="s">
        <v>185</v>
      </c>
      <c r="V834" s="86" t="s">
        <v>163</v>
      </c>
      <c r="W834" s="86" t="s">
        <v>163</v>
      </c>
      <c r="X834" s="86" t="s">
        <v>185</v>
      </c>
      <c r="Y834" s="86" t="s">
        <v>185</v>
      </c>
      <c r="Z834" s="144"/>
      <c r="AA834" s="92"/>
    </row>
    <row r="835" s="5" customFormat="1" customHeight="1" spans="1:27">
      <c r="A835" s="32">
        <v>829</v>
      </c>
      <c r="B835" s="99" t="s">
        <v>1704</v>
      </c>
      <c r="C835" s="99" t="s">
        <v>57</v>
      </c>
      <c r="D835" s="99" t="s">
        <v>1713</v>
      </c>
      <c r="E835" s="99" t="s">
        <v>860</v>
      </c>
      <c r="F835" s="99" t="s">
        <v>116</v>
      </c>
      <c r="G835" s="99" t="s">
        <v>51</v>
      </c>
      <c r="H835" s="99" t="s">
        <v>1693</v>
      </c>
      <c r="I835" s="99" t="s">
        <v>36</v>
      </c>
      <c r="J835" s="99" t="s">
        <v>1694</v>
      </c>
      <c r="K835" s="99" t="s">
        <v>1695</v>
      </c>
      <c r="L835" s="99" t="s">
        <v>62</v>
      </c>
      <c r="M835" s="99" t="s">
        <v>1696</v>
      </c>
      <c r="N835" s="99" t="s">
        <v>1697</v>
      </c>
      <c r="O835" s="86">
        <v>1</v>
      </c>
      <c r="P835" s="86">
        <v>35</v>
      </c>
      <c r="Q835" s="86">
        <v>0</v>
      </c>
      <c r="R835" s="86">
        <f t="shared" si="33"/>
        <v>35</v>
      </c>
      <c r="S835" s="86">
        <v>62</v>
      </c>
      <c r="T835" s="86">
        <f t="shared" si="32"/>
        <v>2170</v>
      </c>
      <c r="U835" s="86" t="s">
        <v>185</v>
      </c>
      <c r="V835" s="86" t="s">
        <v>163</v>
      </c>
      <c r="W835" s="86" t="s">
        <v>163</v>
      </c>
      <c r="X835" s="86" t="s">
        <v>185</v>
      </c>
      <c r="Y835" s="86" t="s">
        <v>185</v>
      </c>
      <c r="Z835" s="144"/>
      <c r="AA835" s="92"/>
    </row>
    <row r="836" s="5" customFormat="1" customHeight="1" spans="1:27">
      <c r="A836" s="32">
        <v>830</v>
      </c>
      <c r="B836" s="99" t="s">
        <v>1704</v>
      </c>
      <c r="C836" s="99" t="s">
        <v>57</v>
      </c>
      <c r="D836" s="99" t="s">
        <v>1714</v>
      </c>
      <c r="E836" s="99" t="s">
        <v>858</v>
      </c>
      <c r="F836" s="99" t="s">
        <v>116</v>
      </c>
      <c r="G836" s="99" t="s">
        <v>51</v>
      </c>
      <c r="H836" s="99" t="s">
        <v>1693</v>
      </c>
      <c r="I836" s="99" t="s">
        <v>36</v>
      </c>
      <c r="J836" s="99" t="s">
        <v>1694</v>
      </c>
      <c r="K836" s="99" t="s">
        <v>1695</v>
      </c>
      <c r="L836" s="99" t="s">
        <v>62</v>
      </c>
      <c r="M836" s="99" t="s">
        <v>1696</v>
      </c>
      <c r="N836" s="99" t="s">
        <v>1697</v>
      </c>
      <c r="O836" s="86">
        <v>1</v>
      </c>
      <c r="P836" s="86">
        <v>21</v>
      </c>
      <c r="Q836" s="86">
        <v>0</v>
      </c>
      <c r="R836" s="86">
        <f t="shared" si="33"/>
        <v>21</v>
      </c>
      <c r="S836" s="86">
        <v>62</v>
      </c>
      <c r="T836" s="86">
        <f t="shared" si="32"/>
        <v>1302</v>
      </c>
      <c r="U836" s="86" t="s">
        <v>185</v>
      </c>
      <c r="V836" s="86" t="s">
        <v>163</v>
      </c>
      <c r="W836" s="86" t="s">
        <v>163</v>
      </c>
      <c r="X836" s="86" t="s">
        <v>185</v>
      </c>
      <c r="Y836" s="86" t="s">
        <v>185</v>
      </c>
      <c r="Z836" s="144"/>
      <c r="AA836" s="92"/>
    </row>
    <row r="837" s="5" customFormat="1" customHeight="1" spans="1:27">
      <c r="A837" s="32">
        <v>831</v>
      </c>
      <c r="B837" s="99" t="s">
        <v>1704</v>
      </c>
      <c r="C837" s="99" t="s">
        <v>57</v>
      </c>
      <c r="D837" s="99" t="s">
        <v>1715</v>
      </c>
      <c r="E837" s="99" t="s">
        <v>866</v>
      </c>
      <c r="F837" s="99" t="s">
        <v>116</v>
      </c>
      <c r="G837" s="99" t="s">
        <v>51</v>
      </c>
      <c r="H837" s="99" t="s">
        <v>1693</v>
      </c>
      <c r="I837" s="99" t="s">
        <v>36</v>
      </c>
      <c r="J837" s="99" t="s">
        <v>1694</v>
      </c>
      <c r="K837" s="99" t="s">
        <v>1695</v>
      </c>
      <c r="L837" s="99" t="s">
        <v>62</v>
      </c>
      <c r="M837" s="99" t="s">
        <v>1696</v>
      </c>
      <c r="N837" s="99" t="s">
        <v>1697</v>
      </c>
      <c r="O837" s="86">
        <v>1</v>
      </c>
      <c r="P837" s="86">
        <v>23</v>
      </c>
      <c r="Q837" s="86">
        <v>0</v>
      </c>
      <c r="R837" s="86">
        <f t="shared" si="33"/>
        <v>23</v>
      </c>
      <c r="S837" s="86">
        <v>62</v>
      </c>
      <c r="T837" s="86">
        <f t="shared" si="32"/>
        <v>1426</v>
      </c>
      <c r="U837" s="86" t="s">
        <v>185</v>
      </c>
      <c r="V837" s="86" t="s">
        <v>163</v>
      </c>
      <c r="W837" s="86" t="s">
        <v>163</v>
      </c>
      <c r="X837" s="86" t="s">
        <v>185</v>
      </c>
      <c r="Y837" s="86" t="s">
        <v>185</v>
      </c>
      <c r="Z837" s="144"/>
      <c r="AA837" s="92"/>
    </row>
    <row r="838" s="5" customFormat="1" customHeight="1" spans="1:27">
      <c r="A838" s="32">
        <v>832</v>
      </c>
      <c r="B838" s="99" t="s">
        <v>122</v>
      </c>
      <c r="C838" s="99" t="s">
        <v>57</v>
      </c>
      <c r="D838" s="99" t="s">
        <v>1716</v>
      </c>
      <c r="E838" s="99" t="s">
        <v>1717</v>
      </c>
      <c r="F838" s="99" t="s">
        <v>116</v>
      </c>
      <c r="G838" s="99" t="s">
        <v>51</v>
      </c>
      <c r="H838" s="99" t="s">
        <v>1693</v>
      </c>
      <c r="I838" s="99" t="s">
        <v>36</v>
      </c>
      <c r="J838" s="99" t="s">
        <v>1694</v>
      </c>
      <c r="K838" s="99" t="s">
        <v>1695</v>
      </c>
      <c r="L838" s="99" t="s">
        <v>62</v>
      </c>
      <c r="M838" s="99" t="s">
        <v>1696</v>
      </c>
      <c r="N838" s="99" t="s">
        <v>1697</v>
      </c>
      <c r="O838" s="86">
        <v>1</v>
      </c>
      <c r="P838" s="86">
        <v>34</v>
      </c>
      <c r="Q838" s="86">
        <v>0</v>
      </c>
      <c r="R838" s="86">
        <f t="shared" si="33"/>
        <v>34</v>
      </c>
      <c r="S838" s="86">
        <v>62</v>
      </c>
      <c r="T838" s="86">
        <f t="shared" si="32"/>
        <v>2108</v>
      </c>
      <c r="U838" s="86" t="s">
        <v>185</v>
      </c>
      <c r="V838" s="86" t="s">
        <v>163</v>
      </c>
      <c r="W838" s="86" t="s">
        <v>163</v>
      </c>
      <c r="X838" s="86" t="s">
        <v>185</v>
      </c>
      <c r="Y838" s="86" t="s">
        <v>185</v>
      </c>
      <c r="Z838" s="144"/>
      <c r="AA838" s="92"/>
    </row>
    <row r="839" s="5" customFormat="1" customHeight="1" spans="1:27">
      <c r="A839" s="32">
        <v>833</v>
      </c>
      <c r="B839" s="99" t="s">
        <v>122</v>
      </c>
      <c r="C839" s="99" t="s">
        <v>57</v>
      </c>
      <c r="D839" s="99" t="s">
        <v>1718</v>
      </c>
      <c r="E839" s="99" t="s">
        <v>1141</v>
      </c>
      <c r="F839" s="99" t="s">
        <v>116</v>
      </c>
      <c r="G839" s="99" t="s">
        <v>51</v>
      </c>
      <c r="H839" s="99" t="s">
        <v>1693</v>
      </c>
      <c r="I839" s="99" t="s">
        <v>36</v>
      </c>
      <c r="J839" s="99" t="s">
        <v>1694</v>
      </c>
      <c r="K839" s="99" t="s">
        <v>1695</v>
      </c>
      <c r="L839" s="99" t="s">
        <v>62</v>
      </c>
      <c r="M839" s="99" t="s">
        <v>1696</v>
      </c>
      <c r="N839" s="99" t="s">
        <v>1697</v>
      </c>
      <c r="O839" s="86">
        <v>1</v>
      </c>
      <c r="P839" s="86">
        <v>44</v>
      </c>
      <c r="Q839" s="86">
        <v>0</v>
      </c>
      <c r="R839" s="86">
        <f t="shared" si="33"/>
        <v>44</v>
      </c>
      <c r="S839" s="86">
        <v>62</v>
      </c>
      <c r="T839" s="86">
        <f t="shared" si="32"/>
        <v>2728</v>
      </c>
      <c r="U839" s="86" t="s">
        <v>185</v>
      </c>
      <c r="V839" s="86" t="s">
        <v>163</v>
      </c>
      <c r="W839" s="86" t="s">
        <v>163</v>
      </c>
      <c r="X839" s="86" t="s">
        <v>185</v>
      </c>
      <c r="Y839" s="86" t="s">
        <v>185</v>
      </c>
      <c r="Z839" s="144"/>
      <c r="AA839" s="92"/>
    </row>
    <row r="840" s="5" customFormat="1" customHeight="1" spans="1:27">
      <c r="A840" s="32">
        <v>834</v>
      </c>
      <c r="B840" s="99" t="s">
        <v>122</v>
      </c>
      <c r="C840" s="99" t="s">
        <v>57</v>
      </c>
      <c r="D840" s="99" t="s">
        <v>1719</v>
      </c>
      <c r="E840" s="99" t="s">
        <v>124</v>
      </c>
      <c r="F840" s="99" t="s">
        <v>116</v>
      </c>
      <c r="G840" s="99" t="s">
        <v>51</v>
      </c>
      <c r="H840" s="99" t="s">
        <v>1693</v>
      </c>
      <c r="I840" s="99" t="s">
        <v>36</v>
      </c>
      <c r="J840" s="99" t="s">
        <v>1694</v>
      </c>
      <c r="K840" s="99" t="s">
        <v>1695</v>
      </c>
      <c r="L840" s="99" t="s">
        <v>62</v>
      </c>
      <c r="M840" s="99" t="s">
        <v>1696</v>
      </c>
      <c r="N840" s="99" t="s">
        <v>1697</v>
      </c>
      <c r="O840" s="86">
        <v>1</v>
      </c>
      <c r="P840" s="86">
        <v>55</v>
      </c>
      <c r="Q840" s="86">
        <v>0</v>
      </c>
      <c r="R840" s="86">
        <f t="shared" si="33"/>
        <v>55</v>
      </c>
      <c r="S840" s="86">
        <v>62</v>
      </c>
      <c r="T840" s="86">
        <f t="shared" si="32"/>
        <v>3410</v>
      </c>
      <c r="U840" s="86" t="s">
        <v>185</v>
      </c>
      <c r="V840" s="86" t="s">
        <v>163</v>
      </c>
      <c r="W840" s="86" t="s">
        <v>163</v>
      </c>
      <c r="X840" s="86" t="s">
        <v>185</v>
      </c>
      <c r="Y840" s="86" t="s">
        <v>185</v>
      </c>
      <c r="Z840" s="144"/>
      <c r="AA840" s="92"/>
    </row>
    <row r="841" s="5" customFormat="1" customHeight="1" spans="1:27">
      <c r="A841" s="32">
        <v>835</v>
      </c>
      <c r="B841" s="99" t="s">
        <v>122</v>
      </c>
      <c r="C841" s="99" t="s">
        <v>57</v>
      </c>
      <c r="D841" s="99" t="s">
        <v>1720</v>
      </c>
      <c r="E841" s="99" t="s">
        <v>124</v>
      </c>
      <c r="F841" s="99" t="s">
        <v>116</v>
      </c>
      <c r="G841" s="99" t="s">
        <v>51</v>
      </c>
      <c r="H841" s="99" t="s">
        <v>1693</v>
      </c>
      <c r="I841" s="99" t="s">
        <v>36</v>
      </c>
      <c r="J841" s="99" t="s">
        <v>1694</v>
      </c>
      <c r="K841" s="99" t="s">
        <v>1695</v>
      </c>
      <c r="L841" s="99" t="s">
        <v>62</v>
      </c>
      <c r="M841" s="99" t="s">
        <v>1696</v>
      </c>
      <c r="N841" s="99" t="s">
        <v>1697</v>
      </c>
      <c r="O841" s="86">
        <v>1</v>
      </c>
      <c r="P841" s="86">
        <v>53</v>
      </c>
      <c r="Q841" s="86">
        <v>0</v>
      </c>
      <c r="R841" s="86">
        <f t="shared" si="33"/>
        <v>53</v>
      </c>
      <c r="S841" s="86">
        <v>62</v>
      </c>
      <c r="T841" s="86">
        <f t="shared" si="32"/>
        <v>3286</v>
      </c>
      <c r="U841" s="86" t="s">
        <v>185</v>
      </c>
      <c r="V841" s="86" t="s">
        <v>163</v>
      </c>
      <c r="W841" s="86" t="s">
        <v>163</v>
      </c>
      <c r="X841" s="86" t="s">
        <v>185</v>
      </c>
      <c r="Y841" s="86" t="s">
        <v>185</v>
      </c>
      <c r="Z841" s="144"/>
      <c r="AA841" s="92"/>
    </row>
    <row r="842" s="5" customFormat="1" customHeight="1" spans="1:27">
      <c r="A842" s="32">
        <v>836</v>
      </c>
      <c r="B842" s="99" t="s">
        <v>122</v>
      </c>
      <c r="C842" s="99" t="s">
        <v>57</v>
      </c>
      <c r="D842" s="99" t="s">
        <v>1721</v>
      </c>
      <c r="E842" s="99" t="s">
        <v>1722</v>
      </c>
      <c r="F842" s="99" t="s">
        <v>116</v>
      </c>
      <c r="G842" s="99" t="s">
        <v>51</v>
      </c>
      <c r="H842" s="99" t="s">
        <v>1693</v>
      </c>
      <c r="I842" s="99" t="s">
        <v>36</v>
      </c>
      <c r="J842" s="99" t="s">
        <v>1694</v>
      </c>
      <c r="K842" s="99" t="s">
        <v>1695</v>
      </c>
      <c r="L842" s="99" t="s">
        <v>62</v>
      </c>
      <c r="M842" s="99" t="s">
        <v>1696</v>
      </c>
      <c r="N842" s="99" t="s">
        <v>1697</v>
      </c>
      <c r="O842" s="86">
        <v>1</v>
      </c>
      <c r="P842" s="86">
        <v>60</v>
      </c>
      <c r="Q842" s="86">
        <v>0</v>
      </c>
      <c r="R842" s="86">
        <f t="shared" si="33"/>
        <v>60</v>
      </c>
      <c r="S842" s="86">
        <v>62</v>
      </c>
      <c r="T842" s="86">
        <f t="shared" si="32"/>
        <v>3720</v>
      </c>
      <c r="U842" s="86" t="s">
        <v>185</v>
      </c>
      <c r="V842" s="86" t="s">
        <v>163</v>
      </c>
      <c r="W842" s="86" t="s">
        <v>163</v>
      </c>
      <c r="X842" s="86" t="s">
        <v>185</v>
      </c>
      <c r="Y842" s="86" t="s">
        <v>185</v>
      </c>
      <c r="Z842" s="144"/>
      <c r="AA842" s="92"/>
    </row>
    <row r="843" s="5" customFormat="1" customHeight="1" spans="1:27">
      <c r="A843" s="32">
        <v>837</v>
      </c>
      <c r="B843" s="99" t="s">
        <v>126</v>
      </c>
      <c r="C843" s="99" t="s">
        <v>57</v>
      </c>
      <c r="D843" s="99" t="s">
        <v>1723</v>
      </c>
      <c r="E843" s="99" t="s">
        <v>1723</v>
      </c>
      <c r="F843" s="99" t="s">
        <v>116</v>
      </c>
      <c r="G843" s="99" t="s">
        <v>51</v>
      </c>
      <c r="H843" s="99" t="s">
        <v>1693</v>
      </c>
      <c r="I843" s="99" t="s">
        <v>36</v>
      </c>
      <c r="J843" s="99" t="s">
        <v>1694</v>
      </c>
      <c r="K843" s="99" t="s">
        <v>1695</v>
      </c>
      <c r="L843" s="99" t="s">
        <v>62</v>
      </c>
      <c r="M843" s="99" t="s">
        <v>1696</v>
      </c>
      <c r="N843" s="99" t="s">
        <v>1697</v>
      </c>
      <c r="O843" s="86">
        <v>1</v>
      </c>
      <c r="P843" s="86">
        <v>45</v>
      </c>
      <c r="Q843" s="86">
        <v>0</v>
      </c>
      <c r="R843" s="86">
        <f t="shared" si="33"/>
        <v>45</v>
      </c>
      <c r="S843" s="86">
        <v>62</v>
      </c>
      <c r="T843" s="86">
        <f t="shared" si="32"/>
        <v>2790</v>
      </c>
      <c r="U843" s="86" t="s">
        <v>185</v>
      </c>
      <c r="V843" s="86" t="s">
        <v>163</v>
      </c>
      <c r="W843" s="86" t="s">
        <v>163</v>
      </c>
      <c r="X843" s="86" t="s">
        <v>185</v>
      </c>
      <c r="Y843" s="86" t="s">
        <v>185</v>
      </c>
      <c r="Z843" s="144"/>
      <c r="AA843" s="92"/>
    </row>
    <row r="844" s="5" customFormat="1" customHeight="1" spans="1:27">
      <c r="A844" s="32">
        <v>838</v>
      </c>
      <c r="B844" s="99" t="s">
        <v>126</v>
      </c>
      <c r="C844" s="99" t="s">
        <v>57</v>
      </c>
      <c r="D844" s="99" t="s">
        <v>1680</v>
      </c>
      <c r="E844" s="99" t="s">
        <v>1680</v>
      </c>
      <c r="F844" s="99" t="s">
        <v>116</v>
      </c>
      <c r="G844" s="99" t="s">
        <v>51</v>
      </c>
      <c r="H844" s="99" t="s">
        <v>1693</v>
      </c>
      <c r="I844" s="99" t="s">
        <v>36</v>
      </c>
      <c r="J844" s="99" t="s">
        <v>1694</v>
      </c>
      <c r="K844" s="99" t="s">
        <v>1695</v>
      </c>
      <c r="L844" s="99" t="s">
        <v>62</v>
      </c>
      <c r="M844" s="99" t="s">
        <v>1696</v>
      </c>
      <c r="N844" s="99" t="s">
        <v>1697</v>
      </c>
      <c r="O844" s="86">
        <v>1</v>
      </c>
      <c r="P844" s="86">
        <v>49</v>
      </c>
      <c r="Q844" s="86">
        <v>0</v>
      </c>
      <c r="R844" s="86">
        <f t="shared" si="33"/>
        <v>49</v>
      </c>
      <c r="S844" s="86">
        <v>62</v>
      </c>
      <c r="T844" s="86">
        <f t="shared" si="32"/>
        <v>3038</v>
      </c>
      <c r="U844" s="86" t="s">
        <v>185</v>
      </c>
      <c r="V844" s="86" t="s">
        <v>163</v>
      </c>
      <c r="W844" s="86" t="s">
        <v>163</v>
      </c>
      <c r="X844" s="86" t="s">
        <v>185</v>
      </c>
      <c r="Y844" s="86" t="s">
        <v>185</v>
      </c>
      <c r="Z844" s="144"/>
      <c r="AA844" s="92"/>
    </row>
    <row r="845" s="5" customFormat="1" customHeight="1" spans="1:27">
      <c r="A845" s="32">
        <v>839</v>
      </c>
      <c r="B845" s="99" t="s">
        <v>126</v>
      </c>
      <c r="C845" s="99" t="s">
        <v>57</v>
      </c>
      <c r="D845" s="99" t="s">
        <v>1724</v>
      </c>
      <c r="E845" s="99" t="s">
        <v>1724</v>
      </c>
      <c r="F845" s="99" t="s">
        <v>116</v>
      </c>
      <c r="G845" s="99" t="s">
        <v>51</v>
      </c>
      <c r="H845" s="99" t="s">
        <v>1693</v>
      </c>
      <c r="I845" s="99" t="s">
        <v>36</v>
      </c>
      <c r="J845" s="99" t="s">
        <v>1694</v>
      </c>
      <c r="K845" s="99" t="s">
        <v>1695</v>
      </c>
      <c r="L845" s="99" t="s">
        <v>62</v>
      </c>
      <c r="M845" s="99" t="s">
        <v>1696</v>
      </c>
      <c r="N845" s="99" t="s">
        <v>1697</v>
      </c>
      <c r="O845" s="86">
        <v>1</v>
      </c>
      <c r="P845" s="86">
        <v>45</v>
      </c>
      <c r="Q845" s="86">
        <v>0</v>
      </c>
      <c r="R845" s="86">
        <f t="shared" si="33"/>
        <v>45</v>
      </c>
      <c r="S845" s="86">
        <v>62</v>
      </c>
      <c r="T845" s="86">
        <f t="shared" si="32"/>
        <v>2790</v>
      </c>
      <c r="U845" s="86" t="s">
        <v>185</v>
      </c>
      <c r="V845" s="86" t="s">
        <v>163</v>
      </c>
      <c r="W845" s="86" t="s">
        <v>163</v>
      </c>
      <c r="X845" s="86" t="s">
        <v>185</v>
      </c>
      <c r="Y845" s="86" t="s">
        <v>185</v>
      </c>
      <c r="Z845" s="144"/>
      <c r="AA845" s="92"/>
    </row>
    <row r="846" s="5" customFormat="1" customHeight="1" spans="1:27">
      <c r="A846" s="32">
        <v>840</v>
      </c>
      <c r="B846" s="99" t="s">
        <v>126</v>
      </c>
      <c r="C846" s="99" t="s">
        <v>57</v>
      </c>
      <c r="D846" s="99" t="s">
        <v>1472</v>
      </c>
      <c r="E846" s="99" t="s">
        <v>847</v>
      </c>
      <c r="F846" s="99" t="s">
        <v>116</v>
      </c>
      <c r="G846" s="99" t="s">
        <v>51</v>
      </c>
      <c r="H846" s="99" t="s">
        <v>1693</v>
      </c>
      <c r="I846" s="99" t="s">
        <v>36</v>
      </c>
      <c r="J846" s="99" t="s">
        <v>1694</v>
      </c>
      <c r="K846" s="99" t="s">
        <v>1695</v>
      </c>
      <c r="L846" s="99" t="s">
        <v>62</v>
      </c>
      <c r="M846" s="99" t="s">
        <v>1696</v>
      </c>
      <c r="N846" s="99" t="s">
        <v>1697</v>
      </c>
      <c r="O846" s="86">
        <v>1</v>
      </c>
      <c r="P846" s="86">
        <v>44</v>
      </c>
      <c r="Q846" s="86">
        <v>0</v>
      </c>
      <c r="R846" s="86">
        <f t="shared" si="33"/>
        <v>44</v>
      </c>
      <c r="S846" s="86">
        <v>62</v>
      </c>
      <c r="T846" s="86">
        <f t="shared" si="32"/>
        <v>2728</v>
      </c>
      <c r="U846" s="86" t="s">
        <v>185</v>
      </c>
      <c r="V846" s="86" t="s">
        <v>163</v>
      </c>
      <c r="W846" s="86" t="s">
        <v>163</v>
      </c>
      <c r="X846" s="86" t="s">
        <v>185</v>
      </c>
      <c r="Y846" s="86" t="s">
        <v>185</v>
      </c>
      <c r="Z846" s="144"/>
      <c r="AA846" s="92"/>
    </row>
    <row r="847" s="5" customFormat="1" customHeight="1" spans="1:27">
      <c r="A847" s="32">
        <v>841</v>
      </c>
      <c r="B847" s="99" t="s">
        <v>126</v>
      </c>
      <c r="C847" s="99" t="s">
        <v>57</v>
      </c>
      <c r="D847" s="99" t="s">
        <v>1477</v>
      </c>
      <c r="E847" s="99" t="s">
        <v>847</v>
      </c>
      <c r="F847" s="99" t="s">
        <v>116</v>
      </c>
      <c r="G847" s="99" t="s">
        <v>51</v>
      </c>
      <c r="H847" s="99" t="s">
        <v>1693</v>
      </c>
      <c r="I847" s="99" t="s">
        <v>36</v>
      </c>
      <c r="J847" s="99" t="s">
        <v>1694</v>
      </c>
      <c r="K847" s="99" t="s">
        <v>1695</v>
      </c>
      <c r="L847" s="99" t="s">
        <v>62</v>
      </c>
      <c r="M847" s="99" t="s">
        <v>1696</v>
      </c>
      <c r="N847" s="99" t="s">
        <v>1697</v>
      </c>
      <c r="O847" s="86">
        <v>1</v>
      </c>
      <c r="P847" s="86">
        <v>41</v>
      </c>
      <c r="Q847" s="86">
        <v>0</v>
      </c>
      <c r="R847" s="86">
        <f t="shared" si="33"/>
        <v>41</v>
      </c>
      <c r="S847" s="86">
        <v>62</v>
      </c>
      <c r="T847" s="86">
        <f t="shared" si="32"/>
        <v>2542</v>
      </c>
      <c r="U847" s="86" t="s">
        <v>185</v>
      </c>
      <c r="V847" s="86" t="s">
        <v>163</v>
      </c>
      <c r="W847" s="86" t="s">
        <v>163</v>
      </c>
      <c r="X847" s="86" t="s">
        <v>185</v>
      </c>
      <c r="Y847" s="86" t="s">
        <v>185</v>
      </c>
      <c r="Z847" s="144"/>
      <c r="AA847" s="92"/>
    </row>
    <row r="848" s="5" customFormat="1" customHeight="1" spans="1:27">
      <c r="A848" s="32">
        <v>842</v>
      </c>
      <c r="B848" s="99" t="s">
        <v>126</v>
      </c>
      <c r="C848" s="99" t="s">
        <v>57</v>
      </c>
      <c r="D848" s="99" t="s">
        <v>1560</v>
      </c>
      <c r="E848" s="99" t="s">
        <v>1560</v>
      </c>
      <c r="F848" s="99" t="s">
        <v>116</v>
      </c>
      <c r="G848" s="99" t="s">
        <v>51</v>
      </c>
      <c r="H848" s="99" t="s">
        <v>1693</v>
      </c>
      <c r="I848" s="99" t="s">
        <v>36</v>
      </c>
      <c r="J848" s="99" t="s">
        <v>1694</v>
      </c>
      <c r="K848" s="99" t="s">
        <v>1695</v>
      </c>
      <c r="L848" s="99" t="s">
        <v>62</v>
      </c>
      <c r="M848" s="99" t="s">
        <v>1696</v>
      </c>
      <c r="N848" s="99" t="s">
        <v>1697</v>
      </c>
      <c r="O848" s="86">
        <v>1</v>
      </c>
      <c r="P848" s="86">
        <v>25</v>
      </c>
      <c r="Q848" s="86">
        <v>0</v>
      </c>
      <c r="R848" s="86">
        <f t="shared" si="33"/>
        <v>25</v>
      </c>
      <c r="S848" s="86">
        <v>62</v>
      </c>
      <c r="T848" s="86">
        <f t="shared" si="32"/>
        <v>1550</v>
      </c>
      <c r="U848" s="86" t="s">
        <v>185</v>
      </c>
      <c r="V848" s="86" t="s">
        <v>163</v>
      </c>
      <c r="W848" s="86" t="s">
        <v>163</v>
      </c>
      <c r="X848" s="86" t="s">
        <v>185</v>
      </c>
      <c r="Y848" s="86" t="s">
        <v>185</v>
      </c>
      <c r="Z848" s="144"/>
      <c r="AA848" s="92"/>
    </row>
    <row r="849" s="5" customFormat="1" customHeight="1" spans="1:27">
      <c r="A849" s="32">
        <v>843</v>
      </c>
      <c r="B849" s="99" t="s">
        <v>132</v>
      </c>
      <c r="C849" s="99" t="s">
        <v>57</v>
      </c>
      <c r="D849" s="99" t="s">
        <v>1725</v>
      </c>
      <c r="E849" s="99" t="s">
        <v>1726</v>
      </c>
      <c r="F849" s="99" t="s">
        <v>116</v>
      </c>
      <c r="G849" s="99" t="s">
        <v>51</v>
      </c>
      <c r="H849" s="99" t="s">
        <v>1693</v>
      </c>
      <c r="I849" s="99" t="s">
        <v>36</v>
      </c>
      <c r="J849" s="99" t="s">
        <v>1694</v>
      </c>
      <c r="K849" s="99" t="s">
        <v>1695</v>
      </c>
      <c r="L849" s="99" t="s">
        <v>62</v>
      </c>
      <c r="M849" s="99" t="s">
        <v>1696</v>
      </c>
      <c r="N849" s="99" t="s">
        <v>1697</v>
      </c>
      <c r="O849" s="86">
        <v>1</v>
      </c>
      <c r="P849" s="86">
        <v>33</v>
      </c>
      <c r="Q849" s="86">
        <v>0</v>
      </c>
      <c r="R849" s="86">
        <f t="shared" si="33"/>
        <v>33</v>
      </c>
      <c r="S849" s="86">
        <v>62</v>
      </c>
      <c r="T849" s="86">
        <f t="shared" si="32"/>
        <v>2046</v>
      </c>
      <c r="U849" s="86" t="s">
        <v>185</v>
      </c>
      <c r="V849" s="86" t="s">
        <v>163</v>
      </c>
      <c r="W849" s="86" t="s">
        <v>163</v>
      </c>
      <c r="X849" s="86" t="s">
        <v>185</v>
      </c>
      <c r="Y849" s="86" t="s">
        <v>185</v>
      </c>
      <c r="Z849" s="144"/>
      <c r="AA849" s="92"/>
    </row>
    <row r="850" s="5" customFormat="1" customHeight="1" spans="1:27">
      <c r="A850" s="32">
        <v>844</v>
      </c>
      <c r="B850" s="99" t="s">
        <v>132</v>
      </c>
      <c r="C850" s="99" t="s">
        <v>57</v>
      </c>
      <c r="D850" s="99" t="s">
        <v>1727</v>
      </c>
      <c r="E850" s="99" t="s">
        <v>134</v>
      </c>
      <c r="F850" s="99" t="s">
        <v>116</v>
      </c>
      <c r="G850" s="99" t="s">
        <v>51</v>
      </c>
      <c r="H850" s="99" t="s">
        <v>1693</v>
      </c>
      <c r="I850" s="99" t="s">
        <v>36</v>
      </c>
      <c r="J850" s="99" t="s">
        <v>1694</v>
      </c>
      <c r="K850" s="99" t="s">
        <v>1695</v>
      </c>
      <c r="L850" s="99" t="s">
        <v>62</v>
      </c>
      <c r="M850" s="99" t="s">
        <v>1696</v>
      </c>
      <c r="N850" s="99" t="s">
        <v>1697</v>
      </c>
      <c r="O850" s="86">
        <v>1</v>
      </c>
      <c r="P850" s="86">
        <v>27</v>
      </c>
      <c r="Q850" s="86">
        <v>0</v>
      </c>
      <c r="R850" s="86">
        <f t="shared" si="33"/>
        <v>27</v>
      </c>
      <c r="S850" s="86">
        <v>62</v>
      </c>
      <c r="T850" s="86">
        <f t="shared" si="32"/>
        <v>1674</v>
      </c>
      <c r="U850" s="86" t="s">
        <v>185</v>
      </c>
      <c r="V850" s="86" t="s">
        <v>163</v>
      </c>
      <c r="W850" s="86" t="s">
        <v>163</v>
      </c>
      <c r="X850" s="86" t="s">
        <v>185</v>
      </c>
      <c r="Y850" s="86" t="s">
        <v>185</v>
      </c>
      <c r="Z850" s="144"/>
      <c r="AA850" s="92"/>
    </row>
    <row r="851" s="5" customFormat="1" customHeight="1" spans="1:27">
      <c r="A851" s="32">
        <v>845</v>
      </c>
      <c r="B851" s="99" t="s">
        <v>132</v>
      </c>
      <c r="C851" s="99" t="s">
        <v>57</v>
      </c>
      <c r="D851" s="99" t="s">
        <v>1728</v>
      </c>
      <c r="E851" s="99" t="s">
        <v>134</v>
      </c>
      <c r="F851" s="99" t="s">
        <v>116</v>
      </c>
      <c r="G851" s="99" t="s">
        <v>51</v>
      </c>
      <c r="H851" s="99" t="s">
        <v>1693</v>
      </c>
      <c r="I851" s="99" t="s">
        <v>36</v>
      </c>
      <c r="J851" s="99" t="s">
        <v>1694</v>
      </c>
      <c r="K851" s="99" t="s">
        <v>1695</v>
      </c>
      <c r="L851" s="99" t="s">
        <v>62</v>
      </c>
      <c r="M851" s="99" t="s">
        <v>1696</v>
      </c>
      <c r="N851" s="99" t="s">
        <v>1697</v>
      </c>
      <c r="O851" s="86">
        <v>1</v>
      </c>
      <c r="P851" s="86">
        <v>29</v>
      </c>
      <c r="Q851" s="86">
        <v>0</v>
      </c>
      <c r="R851" s="86">
        <f t="shared" si="33"/>
        <v>29</v>
      </c>
      <c r="S851" s="86">
        <v>62</v>
      </c>
      <c r="T851" s="86">
        <f t="shared" si="32"/>
        <v>1798</v>
      </c>
      <c r="U851" s="86" t="s">
        <v>185</v>
      </c>
      <c r="V851" s="86" t="s">
        <v>163</v>
      </c>
      <c r="W851" s="86" t="s">
        <v>163</v>
      </c>
      <c r="X851" s="86" t="s">
        <v>185</v>
      </c>
      <c r="Y851" s="86" t="s">
        <v>185</v>
      </c>
      <c r="Z851" s="144"/>
      <c r="AA851" s="92"/>
    </row>
    <row r="852" s="5" customFormat="1" customHeight="1" spans="1:27">
      <c r="A852" s="32">
        <v>846</v>
      </c>
      <c r="B852" s="99" t="s">
        <v>132</v>
      </c>
      <c r="C852" s="99" t="s">
        <v>57</v>
      </c>
      <c r="D852" s="99" t="s">
        <v>1729</v>
      </c>
      <c r="E852" s="99" t="s">
        <v>134</v>
      </c>
      <c r="F852" s="99" t="s">
        <v>116</v>
      </c>
      <c r="G852" s="99" t="s">
        <v>51</v>
      </c>
      <c r="H852" s="99" t="s">
        <v>1693</v>
      </c>
      <c r="I852" s="99" t="s">
        <v>36</v>
      </c>
      <c r="J852" s="99" t="s">
        <v>1694</v>
      </c>
      <c r="K852" s="99" t="s">
        <v>1695</v>
      </c>
      <c r="L852" s="99" t="s">
        <v>62</v>
      </c>
      <c r="M852" s="99" t="s">
        <v>1696</v>
      </c>
      <c r="N852" s="99" t="s">
        <v>1697</v>
      </c>
      <c r="O852" s="86">
        <v>1</v>
      </c>
      <c r="P852" s="86">
        <v>26</v>
      </c>
      <c r="Q852" s="86">
        <v>0</v>
      </c>
      <c r="R852" s="86">
        <f t="shared" si="33"/>
        <v>26</v>
      </c>
      <c r="S852" s="86">
        <v>62</v>
      </c>
      <c r="T852" s="86">
        <f t="shared" si="32"/>
        <v>1612</v>
      </c>
      <c r="U852" s="86" t="s">
        <v>185</v>
      </c>
      <c r="V852" s="86" t="s">
        <v>163</v>
      </c>
      <c r="W852" s="86" t="s">
        <v>163</v>
      </c>
      <c r="X852" s="86" t="s">
        <v>185</v>
      </c>
      <c r="Y852" s="86" t="s">
        <v>185</v>
      </c>
      <c r="Z852" s="144"/>
      <c r="AA852" s="92"/>
    </row>
    <row r="853" s="5" customFormat="1" customHeight="1" spans="1:27">
      <c r="A853" s="32">
        <v>847</v>
      </c>
      <c r="B853" s="99" t="s">
        <v>132</v>
      </c>
      <c r="C853" s="99" t="s">
        <v>57</v>
      </c>
      <c r="D853" s="99" t="s">
        <v>1730</v>
      </c>
      <c r="E853" s="99" t="s">
        <v>850</v>
      </c>
      <c r="F853" s="99" t="s">
        <v>116</v>
      </c>
      <c r="G853" s="99" t="s">
        <v>51</v>
      </c>
      <c r="H853" s="99" t="s">
        <v>1693</v>
      </c>
      <c r="I853" s="99" t="s">
        <v>36</v>
      </c>
      <c r="J853" s="99" t="s">
        <v>1694</v>
      </c>
      <c r="K853" s="99" t="s">
        <v>1695</v>
      </c>
      <c r="L853" s="99" t="s">
        <v>62</v>
      </c>
      <c r="M853" s="99" t="s">
        <v>1696</v>
      </c>
      <c r="N853" s="99" t="s">
        <v>1697</v>
      </c>
      <c r="O853" s="86">
        <v>1</v>
      </c>
      <c r="P853" s="86">
        <v>25</v>
      </c>
      <c r="Q853" s="86">
        <v>0</v>
      </c>
      <c r="R853" s="86">
        <f t="shared" si="33"/>
        <v>25</v>
      </c>
      <c r="S853" s="86">
        <v>62</v>
      </c>
      <c r="T853" s="86">
        <f t="shared" si="32"/>
        <v>1550</v>
      </c>
      <c r="U853" s="86" t="s">
        <v>185</v>
      </c>
      <c r="V853" s="86" t="s">
        <v>163</v>
      </c>
      <c r="W853" s="86" t="s">
        <v>163</v>
      </c>
      <c r="X853" s="86" t="s">
        <v>185</v>
      </c>
      <c r="Y853" s="86" t="s">
        <v>185</v>
      </c>
      <c r="Z853" s="144"/>
      <c r="AA853" s="92"/>
    </row>
    <row r="854" s="5" customFormat="1" customHeight="1" spans="1:27">
      <c r="A854" s="32">
        <v>848</v>
      </c>
      <c r="B854" s="99" t="s">
        <v>132</v>
      </c>
      <c r="C854" s="99" t="s">
        <v>57</v>
      </c>
      <c r="D854" s="99" t="s">
        <v>1731</v>
      </c>
      <c r="E854" s="99" t="s">
        <v>850</v>
      </c>
      <c r="F854" s="99" t="s">
        <v>116</v>
      </c>
      <c r="G854" s="99" t="s">
        <v>51</v>
      </c>
      <c r="H854" s="99" t="s">
        <v>1693</v>
      </c>
      <c r="I854" s="99" t="s">
        <v>36</v>
      </c>
      <c r="J854" s="99" t="s">
        <v>1694</v>
      </c>
      <c r="K854" s="99" t="s">
        <v>1695</v>
      </c>
      <c r="L854" s="99" t="s">
        <v>62</v>
      </c>
      <c r="M854" s="99" t="s">
        <v>1696</v>
      </c>
      <c r="N854" s="99" t="s">
        <v>1697</v>
      </c>
      <c r="O854" s="86">
        <v>1</v>
      </c>
      <c r="P854" s="86">
        <v>25</v>
      </c>
      <c r="Q854" s="86">
        <v>0</v>
      </c>
      <c r="R854" s="86">
        <f t="shared" si="33"/>
        <v>25</v>
      </c>
      <c r="S854" s="86">
        <v>62</v>
      </c>
      <c r="T854" s="86">
        <f t="shared" si="32"/>
        <v>1550</v>
      </c>
      <c r="U854" s="86" t="s">
        <v>185</v>
      </c>
      <c r="V854" s="86" t="s">
        <v>163</v>
      </c>
      <c r="W854" s="86" t="s">
        <v>163</v>
      </c>
      <c r="X854" s="86" t="s">
        <v>185</v>
      </c>
      <c r="Y854" s="86" t="s">
        <v>185</v>
      </c>
      <c r="Z854" s="144"/>
      <c r="AA854" s="92"/>
    </row>
    <row r="855" s="5" customFormat="1" customHeight="1" spans="1:27">
      <c r="A855" s="32">
        <v>849</v>
      </c>
      <c r="B855" s="99" t="s">
        <v>132</v>
      </c>
      <c r="C855" s="99" t="s">
        <v>57</v>
      </c>
      <c r="D855" s="99" t="s">
        <v>1732</v>
      </c>
      <c r="E855" s="99" t="s">
        <v>850</v>
      </c>
      <c r="F855" s="99" t="s">
        <v>116</v>
      </c>
      <c r="G855" s="99" t="s">
        <v>51</v>
      </c>
      <c r="H855" s="99" t="s">
        <v>1693</v>
      </c>
      <c r="I855" s="99" t="s">
        <v>36</v>
      </c>
      <c r="J855" s="99" t="s">
        <v>1694</v>
      </c>
      <c r="K855" s="99" t="s">
        <v>1695</v>
      </c>
      <c r="L855" s="99" t="s">
        <v>62</v>
      </c>
      <c r="M855" s="99" t="s">
        <v>1696</v>
      </c>
      <c r="N855" s="99" t="s">
        <v>1697</v>
      </c>
      <c r="O855" s="86">
        <v>1</v>
      </c>
      <c r="P855" s="86">
        <v>25</v>
      </c>
      <c r="Q855" s="86">
        <v>0</v>
      </c>
      <c r="R855" s="86">
        <f t="shared" si="33"/>
        <v>25</v>
      </c>
      <c r="S855" s="86">
        <v>62</v>
      </c>
      <c r="T855" s="86">
        <f t="shared" ref="T855:T918" si="34">S855*R855</f>
        <v>1550</v>
      </c>
      <c r="U855" s="86" t="s">
        <v>185</v>
      </c>
      <c r="V855" s="86" t="s">
        <v>163</v>
      </c>
      <c r="W855" s="86" t="s">
        <v>163</v>
      </c>
      <c r="X855" s="86" t="s">
        <v>185</v>
      </c>
      <c r="Y855" s="86" t="s">
        <v>185</v>
      </c>
      <c r="Z855" s="144"/>
      <c r="AA855" s="92"/>
    </row>
    <row r="856" s="5" customFormat="1" customHeight="1" spans="1:27">
      <c r="A856" s="32">
        <v>850</v>
      </c>
      <c r="B856" s="99" t="s">
        <v>141</v>
      </c>
      <c r="C856" s="99" t="s">
        <v>57</v>
      </c>
      <c r="D856" s="99" t="s">
        <v>1733</v>
      </c>
      <c r="E856" s="99" t="s">
        <v>450</v>
      </c>
      <c r="F856" s="99" t="s">
        <v>116</v>
      </c>
      <c r="G856" s="99" t="s">
        <v>51</v>
      </c>
      <c r="H856" s="99" t="s">
        <v>1693</v>
      </c>
      <c r="I856" s="99" t="s">
        <v>36</v>
      </c>
      <c r="J856" s="99" t="s">
        <v>1694</v>
      </c>
      <c r="K856" s="99" t="s">
        <v>1695</v>
      </c>
      <c r="L856" s="99" t="s">
        <v>62</v>
      </c>
      <c r="M856" s="99" t="s">
        <v>1696</v>
      </c>
      <c r="N856" s="99" t="s">
        <v>1697</v>
      </c>
      <c r="O856" s="86">
        <v>1</v>
      </c>
      <c r="P856" s="86">
        <v>45</v>
      </c>
      <c r="Q856" s="86">
        <v>0</v>
      </c>
      <c r="R856" s="86">
        <f t="shared" si="33"/>
        <v>45</v>
      </c>
      <c r="S856" s="86">
        <v>62</v>
      </c>
      <c r="T856" s="86">
        <f t="shared" si="34"/>
        <v>2790</v>
      </c>
      <c r="U856" s="86" t="s">
        <v>185</v>
      </c>
      <c r="V856" s="86" t="s">
        <v>163</v>
      </c>
      <c r="W856" s="86" t="s">
        <v>163</v>
      </c>
      <c r="X856" s="86" t="s">
        <v>185</v>
      </c>
      <c r="Y856" s="86" t="s">
        <v>185</v>
      </c>
      <c r="Z856" s="144"/>
      <c r="AA856" s="92"/>
    </row>
    <row r="857" s="5" customFormat="1" customHeight="1" spans="1:27">
      <c r="A857" s="32">
        <v>851</v>
      </c>
      <c r="B857" s="99" t="s">
        <v>141</v>
      </c>
      <c r="C857" s="99" t="s">
        <v>57</v>
      </c>
      <c r="D857" s="99" t="s">
        <v>1734</v>
      </c>
      <c r="E857" s="99" t="s">
        <v>1735</v>
      </c>
      <c r="F857" s="99" t="s">
        <v>116</v>
      </c>
      <c r="G857" s="99" t="s">
        <v>51</v>
      </c>
      <c r="H857" s="99" t="s">
        <v>1693</v>
      </c>
      <c r="I857" s="99" t="s">
        <v>36</v>
      </c>
      <c r="J857" s="99" t="s">
        <v>1694</v>
      </c>
      <c r="K857" s="99" t="s">
        <v>1695</v>
      </c>
      <c r="L857" s="99" t="s">
        <v>62</v>
      </c>
      <c r="M857" s="99" t="s">
        <v>1696</v>
      </c>
      <c r="N857" s="99" t="s">
        <v>1697</v>
      </c>
      <c r="O857" s="86">
        <v>1</v>
      </c>
      <c r="P857" s="86">
        <v>53</v>
      </c>
      <c r="Q857" s="86">
        <v>0</v>
      </c>
      <c r="R857" s="86">
        <f t="shared" si="33"/>
        <v>53</v>
      </c>
      <c r="S857" s="86">
        <v>62</v>
      </c>
      <c r="T857" s="86">
        <f t="shared" si="34"/>
        <v>3286</v>
      </c>
      <c r="U857" s="86" t="s">
        <v>185</v>
      </c>
      <c r="V857" s="86" t="s">
        <v>163</v>
      </c>
      <c r="W857" s="86" t="s">
        <v>163</v>
      </c>
      <c r="X857" s="86" t="s">
        <v>185</v>
      </c>
      <c r="Y857" s="86" t="s">
        <v>185</v>
      </c>
      <c r="Z857" s="144"/>
      <c r="AA857" s="92"/>
    </row>
    <row r="858" s="5" customFormat="1" customHeight="1" spans="1:27">
      <c r="A858" s="32">
        <v>852</v>
      </c>
      <c r="B858" s="99" t="s">
        <v>141</v>
      </c>
      <c r="C858" s="99" t="s">
        <v>57</v>
      </c>
      <c r="D858" s="99" t="s">
        <v>1736</v>
      </c>
      <c r="E858" s="99" t="s">
        <v>1737</v>
      </c>
      <c r="F858" s="99" t="s">
        <v>116</v>
      </c>
      <c r="G858" s="99" t="s">
        <v>51</v>
      </c>
      <c r="H858" s="99" t="s">
        <v>1693</v>
      </c>
      <c r="I858" s="99" t="s">
        <v>36</v>
      </c>
      <c r="J858" s="99" t="s">
        <v>1694</v>
      </c>
      <c r="K858" s="99" t="s">
        <v>1695</v>
      </c>
      <c r="L858" s="99" t="s">
        <v>62</v>
      </c>
      <c r="M858" s="99" t="s">
        <v>1696</v>
      </c>
      <c r="N858" s="99" t="s">
        <v>1697</v>
      </c>
      <c r="O858" s="86">
        <v>1</v>
      </c>
      <c r="P858" s="86">
        <v>36</v>
      </c>
      <c r="Q858" s="86">
        <v>0</v>
      </c>
      <c r="R858" s="86">
        <f t="shared" si="33"/>
        <v>36</v>
      </c>
      <c r="S858" s="86">
        <v>62</v>
      </c>
      <c r="T858" s="86">
        <f t="shared" si="34"/>
        <v>2232</v>
      </c>
      <c r="U858" s="86" t="s">
        <v>185</v>
      </c>
      <c r="V858" s="86" t="s">
        <v>163</v>
      </c>
      <c r="W858" s="86" t="s">
        <v>163</v>
      </c>
      <c r="X858" s="86" t="s">
        <v>185</v>
      </c>
      <c r="Y858" s="86" t="s">
        <v>185</v>
      </c>
      <c r="Z858" s="144"/>
      <c r="AA858" s="92"/>
    </row>
    <row r="859" s="5" customFormat="1" customHeight="1" spans="1:27">
      <c r="A859" s="32">
        <v>853</v>
      </c>
      <c r="B859" s="99" t="s">
        <v>149</v>
      </c>
      <c r="C859" s="99" t="s">
        <v>57</v>
      </c>
      <c r="D859" s="99" t="s">
        <v>1738</v>
      </c>
      <c r="E859" s="99" t="s">
        <v>1017</v>
      </c>
      <c r="F859" s="99" t="s">
        <v>116</v>
      </c>
      <c r="G859" s="99" t="s">
        <v>51</v>
      </c>
      <c r="H859" s="99" t="s">
        <v>1693</v>
      </c>
      <c r="I859" s="99" t="s">
        <v>36</v>
      </c>
      <c r="J859" s="99" t="s">
        <v>1694</v>
      </c>
      <c r="K859" s="99" t="s">
        <v>1695</v>
      </c>
      <c r="L859" s="99" t="s">
        <v>62</v>
      </c>
      <c r="M859" s="99" t="s">
        <v>1696</v>
      </c>
      <c r="N859" s="99" t="s">
        <v>1697</v>
      </c>
      <c r="O859" s="86">
        <v>1</v>
      </c>
      <c r="P859" s="86">
        <v>37</v>
      </c>
      <c r="Q859" s="86">
        <v>0</v>
      </c>
      <c r="R859" s="86">
        <f t="shared" si="33"/>
        <v>37</v>
      </c>
      <c r="S859" s="86">
        <v>62</v>
      </c>
      <c r="T859" s="86">
        <f t="shared" si="34"/>
        <v>2294</v>
      </c>
      <c r="U859" s="86" t="s">
        <v>185</v>
      </c>
      <c r="V859" s="86" t="s">
        <v>163</v>
      </c>
      <c r="W859" s="86" t="s">
        <v>163</v>
      </c>
      <c r="X859" s="86" t="s">
        <v>185</v>
      </c>
      <c r="Y859" s="86" t="s">
        <v>185</v>
      </c>
      <c r="Z859" s="144"/>
      <c r="AA859" s="92"/>
    </row>
    <row r="860" s="5" customFormat="1" customHeight="1" spans="1:27">
      <c r="A860" s="32">
        <v>854</v>
      </c>
      <c r="B860" s="99" t="s">
        <v>149</v>
      </c>
      <c r="C860" s="99" t="s">
        <v>57</v>
      </c>
      <c r="D860" s="99" t="s">
        <v>1739</v>
      </c>
      <c r="E860" s="99" t="s">
        <v>841</v>
      </c>
      <c r="F860" s="99" t="s">
        <v>116</v>
      </c>
      <c r="G860" s="99" t="s">
        <v>51</v>
      </c>
      <c r="H860" s="99" t="s">
        <v>1693</v>
      </c>
      <c r="I860" s="99" t="s">
        <v>36</v>
      </c>
      <c r="J860" s="99" t="s">
        <v>1694</v>
      </c>
      <c r="K860" s="99" t="s">
        <v>1695</v>
      </c>
      <c r="L860" s="99" t="s">
        <v>62</v>
      </c>
      <c r="M860" s="99" t="s">
        <v>1696</v>
      </c>
      <c r="N860" s="99" t="s">
        <v>1697</v>
      </c>
      <c r="O860" s="86">
        <v>1</v>
      </c>
      <c r="P860" s="86">
        <v>46</v>
      </c>
      <c r="Q860" s="86">
        <v>0</v>
      </c>
      <c r="R860" s="86">
        <f t="shared" si="33"/>
        <v>46</v>
      </c>
      <c r="S860" s="86">
        <v>62</v>
      </c>
      <c r="T860" s="86">
        <f t="shared" si="34"/>
        <v>2852</v>
      </c>
      <c r="U860" s="86" t="s">
        <v>185</v>
      </c>
      <c r="V860" s="86" t="s">
        <v>163</v>
      </c>
      <c r="W860" s="86" t="s">
        <v>163</v>
      </c>
      <c r="X860" s="86" t="s">
        <v>185</v>
      </c>
      <c r="Y860" s="86" t="s">
        <v>185</v>
      </c>
      <c r="Z860" s="144"/>
      <c r="AA860" s="92"/>
    </row>
    <row r="861" s="5" customFormat="1" customHeight="1" spans="1:27">
      <c r="A861" s="32">
        <v>855</v>
      </c>
      <c r="B861" s="99" t="s">
        <v>149</v>
      </c>
      <c r="C861" s="99" t="s">
        <v>57</v>
      </c>
      <c r="D861" s="99" t="s">
        <v>1740</v>
      </c>
      <c r="E861" s="99" t="s">
        <v>839</v>
      </c>
      <c r="F861" s="99" t="s">
        <v>116</v>
      </c>
      <c r="G861" s="99" t="s">
        <v>51</v>
      </c>
      <c r="H861" s="99" t="s">
        <v>1693</v>
      </c>
      <c r="I861" s="99" t="s">
        <v>36</v>
      </c>
      <c r="J861" s="99" t="s">
        <v>1694</v>
      </c>
      <c r="K861" s="99" t="s">
        <v>1695</v>
      </c>
      <c r="L861" s="99" t="s">
        <v>62</v>
      </c>
      <c r="M861" s="99" t="s">
        <v>1696</v>
      </c>
      <c r="N861" s="99" t="s">
        <v>1697</v>
      </c>
      <c r="O861" s="86">
        <v>1</v>
      </c>
      <c r="P861" s="86">
        <v>55</v>
      </c>
      <c r="Q861" s="86">
        <v>0</v>
      </c>
      <c r="R861" s="86">
        <f t="shared" si="33"/>
        <v>55</v>
      </c>
      <c r="S861" s="86">
        <v>62</v>
      </c>
      <c r="T861" s="86">
        <f t="shared" si="34"/>
        <v>3410</v>
      </c>
      <c r="U861" s="86" t="s">
        <v>185</v>
      </c>
      <c r="V861" s="86" t="s">
        <v>163</v>
      </c>
      <c r="W861" s="86" t="s">
        <v>163</v>
      </c>
      <c r="X861" s="86" t="s">
        <v>185</v>
      </c>
      <c r="Y861" s="86" t="s">
        <v>185</v>
      </c>
      <c r="Z861" s="144"/>
      <c r="AA861" s="92"/>
    </row>
    <row r="862" s="5" customFormat="1" customHeight="1" spans="1:27">
      <c r="A862" s="32">
        <v>856</v>
      </c>
      <c r="B862" s="99" t="s">
        <v>149</v>
      </c>
      <c r="C862" s="99" t="s">
        <v>57</v>
      </c>
      <c r="D862" s="99" t="s">
        <v>1741</v>
      </c>
      <c r="E862" s="99" t="s">
        <v>839</v>
      </c>
      <c r="F862" s="99" t="s">
        <v>116</v>
      </c>
      <c r="G862" s="99" t="s">
        <v>51</v>
      </c>
      <c r="H862" s="99" t="s">
        <v>1693</v>
      </c>
      <c r="I862" s="99" t="s">
        <v>36</v>
      </c>
      <c r="J862" s="99" t="s">
        <v>1694</v>
      </c>
      <c r="K862" s="99" t="s">
        <v>1695</v>
      </c>
      <c r="L862" s="99" t="s">
        <v>62</v>
      </c>
      <c r="M862" s="99" t="s">
        <v>1696</v>
      </c>
      <c r="N862" s="99" t="s">
        <v>1697</v>
      </c>
      <c r="O862" s="86">
        <v>1</v>
      </c>
      <c r="P862" s="86">
        <v>57</v>
      </c>
      <c r="Q862" s="86">
        <v>0</v>
      </c>
      <c r="R862" s="86">
        <f t="shared" si="33"/>
        <v>57</v>
      </c>
      <c r="S862" s="86">
        <v>62</v>
      </c>
      <c r="T862" s="86">
        <f t="shared" si="34"/>
        <v>3534</v>
      </c>
      <c r="U862" s="86" t="s">
        <v>185</v>
      </c>
      <c r="V862" s="86" t="s">
        <v>163</v>
      </c>
      <c r="W862" s="86" t="s">
        <v>163</v>
      </c>
      <c r="X862" s="86" t="s">
        <v>185</v>
      </c>
      <c r="Y862" s="86" t="s">
        <v>185</v>
      </c>
      <c r="Z862" s="144"/>
      <c r="AA862" s="92"/>
    </row>
    <row r="863" s="5" customFormat="1" customHeight="1" spans="1:27">
      <c r="A863" s="32">
        <v>857</v>
      </c>
      <c r="B863" s="99" t="s">
        <v>1742</v>
      </c>
      <c r="C863" s="99" t="s">
        <v>57</v>
      </c>
      <c r="D863" s="99" t="s">
        <v>1743</v>
      </c>
      <c r="E863" s="99" t="s">
        <v>432</v>
      </c>
      <c r="F863" s="99" t="s">
        <v>116</v>
      </c>
      <c r="G863" s="99" t="s">
        <v>51</v>
      </c>
      <c r="H863" s="99" t="s">
        <v>1693</v>
      </c>
      <c r="I863" s="99" t="s">
        <v>36</v>
      </c>
      <c r="J863" s="99" t="s">
        <v>1694</v>
      </c>
      <c r="K863" s="99" t="s">
        <v>1695</v>
      </c>
      <c r="L863" s="99" t="s">
        <v>62</v>
      </c>
      <c r="M863" s="99" t="s">
        <v>1696</v>
      </c>
      <c r="N863" s="99" t="s">
        <v>1697</v>
      </c>
      <c r="O863" s="86">
        <v>1</v>
      </c>
      <c r="P863" s="86">
        <v>46</v>
      </c>
      <c r="Q863" s="86">
        <v>0</v>
      </c>
      <c r="R863" s="86">
        <f t="shared" si="33"/>
        <v>46</v>
      </c>
      <c r="S863" s="86">
        <v>62</v>
      </c>
      <c r="T863" s="86">
        <f t="shared" si="34"/>
        <v>2852</v>
      </c>
      <c r="U863" s="86" t="s">
        <v>185</v>
      </c>
      <c r="V863" s="86" t="s">
        <v>163</v>
      </c>
      <c r="W863" s="86" t="s">
        <v>163</v>
      </c>
      <c r="X863" s="86" t="s">
        <v>185</v>
      </c>
      <c r="Y863" s="86" t="s">
        <v>185</v>
      </c>
      <c r="Z863" s="144"/>
      <c r="AA863" s="92"/>
    </row>
    <row r="864" s="5" customFormat="1" customHeight="1" spans="1:27">
      <c r="A864" s="32">
        <v>858</v>
      </c>
      <c r="B864" s="99" t="s">
        <v>1742</v>
      </c>
      <c r="C864" s="99" t="s">
        <v>57</v>
      </c>
      <c r="D864" s="99" t="s">
        <v>1744</v>
      </c>
      <c r="E864" s="99" t="s">
        <v>432</v>
      </c>
      <c r="F864" s="99" t="s">
        <v>116</v>
      </c>
      <c r="G864" s="99" t="s">
        <v>51</v>
      </c>
      <c r="H864" s="99" t="s">
        <v>1693</v>
      </c>
      <c r="I864" s="99" t="s">
        <v>36</v>
      </c>
      <c r="J864" s="99" t="s">
        <v>1694</v>
      </c>
      <c r="K864" s="99" t="s">
        <v>1695</v>
      </c>
      <c r="L864" s="99" t="s">
        <v>62</v>
      </c>
      <c r="M864" s="99" t="s">
        <v>1696</v>
      </c>
      <c r="N864" s="99" t="s">
        <v>1697</v>
      </c>
      <c r="O864" s="86">
        <v>1</v>
      </c>
      <c r="P864" s="86">
        <v>46</v>
      </c>
      <c r="Q864" s="86">
        <v>0</v>
      </c>
      <c r="R864" s="86">
        <f t="shared" si="33"/>
        <v>46</v>
      </c>
      <c r="S864" s="86">
        <v>62</v>
      </c>
      <c r="T864" s="86">
        <f t="shared" si="34"/>
        <v>2852</v>
      </c>
      <c r="U864" s="86" t="s">
        <v>185</v>
      </c>
      <c r="V864" s="86" t="s">
        <v>163</v>
      </c>
      <c r="W864" s="86" t="s">
        <v>163</v>
      </c>
      <c r="X864" s="86" t="s">
        <v>185</v>
      </c>
      <c r="Y864" s="86" t="s">
        <v>185</v>
      </c>
      <c r="Z864" s="144"/>
      <c r="AA864" s="92"/>
    </row>
    <row r="865" s="5" customFormat="1" customHeight="1" spans="1:27">
      <c r="A865" s="32">
        <v>859</v>
      </c>
      <c r="B865" s="99" t="s">
        <v>1742</v>
      </c>
      <c r="C865" s="99" t="s">
        <v>57</v>
      </c>
      <c r="D865" s="99" t="s">
        <v>1745</v>
      </c>
      <c r="E865" s="99" t="s">
        <v>432</v>
      </c>
      <c r="F865" s="99" t="s">
        <v>116</v>
      </c>
      <c r="G865" s="99" t="s">
        <v>51</v>
      </c>
      <c r="H865" s="99" t="s">
        <v>1693</v>
      </c>
      <c r="I865" s="99" t="s">
        <v>36</v>
      </c>
      <c r="J865" s="99" t="s">
        <v>1694</v>
      </c>
      <c r="K865" s="99" t="s">
        <v>1695</v>
      </c>
      <c r="L865" s="99" t="s">
        <v>62</v>
      </c>
      <c r="M865" s="99" t="s">
        <v>1696</v>
      </c>
      <c r="N865" s="99" t="s">
        <v>1697</v>
      </c>
      <c r="O865" s="86">
        <v>1</v>
      </c>
      <c r="P865" s="86">
        <v>46</v>
      </c>
      <c r="Q865" s="86">
        <v>0</v>
      </c>
      <c r="R865" s="86">
        <f t="shared" si="33"/>
        <v>46</v>
      </c>
      <c r="S865" s="86">
        <v>62</v>
      </c>
      <c r="T865" s="86">
        <f t="shared" si="34"/>
        <v>2852</v>
      </c>
      <c r="U865" s="86" t="s">
        <v>185</v>
      </c>
      <c r="V865" s="86" t="s">
        <v>163</v>
      </c>
      <c r="W865" s="86" t="s">
        <v>163</v>
      </c>
      <c r="X865" s="86" t="s">
        <v>185</v>
      </c>
      <c r="Y865" s="86" t="s">
        <v>185</v>
      </c>
      <c r="Z865" s="144"/>
      <c r="AA865" s="92"/>
    </row>
    <row r="866" s="5" customFormat="1" customHeight="1" spans="1:27">
      <c r="A866" s="32">
        <v>860</v>
      </c>
      <c r="B866" s="99" t="s">
        <v>1742</v>
      </c>
      <c r="C866" s="99" t="s">
        <v>57</v>
      </c>
      <c r="D866" s="99" t="s">
        <v>1746</v>
      </c>
      <c r="E866" s="99" t="s">
        <v>432</v>
      </c>
      <c r="F866" s="99" t="s">
        <v>116</v>
      </c>
      <c r="G866" s="99" t="s">
        <v>51</v>
      </c>
      <c r="H866" s="99" t="s">
        <v>1693</v>
      </c>
      <c r="I866" s="99" t="s">
        <v>36</v>
      </c>
      <c r="J866" s="99" t="s">
        <v>1694</v>
      </c>
      <c r="K866" s="99" t="s">
        <v>1695</v>
      </c>
      <c r="L866" s="99" t="s">
        <v>62</v>
      </c>
      <c r="M866" s="99" t="s">
        <v>1696</v>
      </c>
      <c r="N866" s="99" t="s">
        <v>1697</v>
      </c>
      <c r="O866" s="86">
        <v>1</v>
      </c>
      <c r="P866" s="86">
        <v>49</v>
      </c>
      <c r="Q866" s="86">
        <v>0</v>
      </c>
      <c r="R866" s="86">
        <f t="shared" si="33"/>
        <v>49</v>
      </c>
      <c r="S866" s="86">
        <v>62</v>
      </c>
      <c r="T866" s="86">
        <f t="shared" si="34"/>
        <v>3038</v>
      </c>
      <c r="U866" s="86" t="s">
        <v>185</v>
      </c>
      <c r="V866" s="86" t="s">
        <v>163</v>
      </c>
      <c r="W866" s="86" t="s">
        <v>163</v>
      </c>
      <c r="X866" s="86" t="s">
        <v>185</v>
      </c>
      <c r="Y866" s="86" t="s">
        <v>185</v>
      </c>
      <c r="Z866" s="144"/>
      <c r="AA866" s="92"/>
    </row>
    <row r="867" s="5" customFormat="1" customHeight="1" spans="1:27">
      <c r="A867" s="32">
        <v>861</v>
      </c>
      <c r="B867" s="99" t="s">
        <v>1742</v>
      </c>
      <c r="C867" s="99" t="s">
        <v>57</v>
      </c>
      <c r="D867" s="99" t="s">
        <v>1747</v>
      </c>
      <c r="E867" s="99" t="s">
        <v>432</v>
      </c>
      <c r="F867" s="99" t="s">
        <v>116</v>
      </c>
      <c r="G867" s="99" t="s">
        <v>51</v>
      </c>
      <c r="H867" s="99" t="s">
        <v>1693</v>
      </c>
      <c r="I867" s="99" t="s">
        <v>36</v>
      </c>
      <c r="J867" s="99" t="s">
        <v>1694</v>
      </c>
      <c r="K867" s="99" t="s">
        <v>1695</v>
      </c>
      <c r="L867" s="99" t="s">
        <v>62</v>
      </c>
      <c r="M867" s="99" t="s">
        <v>1696</v>
      </c>
      <c r="N867" s="99" t="s">
        <v>1697</v>
      </c>
      <c r="O867" s="86">
        <v>1</v>
      </c>
      <c r="P867" s="86">
        <v>48</v>
      </c>
      <c r="Q867" s="86">
        <v>0</v>
      </c>
      <c r="R867" s="86">
        <f t="shared" si="33"/>
        <v>48</v>
      </c>
      <c r="S867" s="86">
        <v>62</v>
      </c>
      <c r="T867" s="86">
        <f t="shared" si="34"/>
        <v>2976</v>
      </c>
      <c r="U867" s="86" t="s">
        <v>185</v>
      </c>
      <c r="V867" s="86" t="s">
        <v>163</v>
      </c>
      <c r="W867" s="86" t="s">
        <v>163</v>
      </c>
      <c r="X867" s="86" t="s">
        <v>185</v>
      </c>
      <c r="Y867" s="86" t="s">
        <v>185</v>
      </c>
      <c r="Z867" s="144"/>
      <c r="AA867" s="92"/>
    </row>
    <row r="868" s="5" customFormat="1" customHeight="1" spans="1:27">
      <c r="A868" s="32">
        <v>862</v>
      </c>
      <c r="B868" s="99" t="s">
        <v>1742</v>
      </c>
      <c r="C868" s="99" t="s">
        <v>57</v>
      </c>
      <c r="D868" s="99" t="s">
        <v>1748</v>
      </c>
      <c r="E868" s="99" t="s">
        <v>432</v>
      </c>
      <c r="F868" s="99" t="s">
        <v>116</v>
      </c>
      <c r="G868" s="99" t="s">
        <v>51</v>
      </c>
      <c r="H868" s="99" t="s">
        <v>1693</v>
      </c>
      <c r="I868" s="99" t="s">
        <v>36</v>
      </c>
      <c r="J868" s="99" t="s">
        <v>1694</v>
      </c>
      <c r="K868" s="99" t="s">
        <v>1695</v>
      </c>
      <c r="L868" s="99" t="s">
        <v>62</v>
      </c>
      <c r="M868" s="99" t="s">
        <v>1696</v>
      </c>
      <c r="N868" s="99" t="s">
        <v>1697</v>
      </c>
      <c r="O868" s="86">
        <v>1</v>
      </c>
      <c r="P868" s="86">
        <v>48</v>
      </c>
      <c r="Q868" s="86">
        <v>0</v>
      </c>
      <c r="R868" s="86">
        <f t="shared" si="33"/>
        <v>48</v>
      </c>
      <c r="S868" s="86">
        <v>62</v>
      </c>
      <c r="T868" s="86">
        <f t="shared" si="34"/>
        <v>2976</v>
      </c>
      <c r="U868" s="86" t="s">
        <v>185</v>
      </c>
      <c r="V868" s="86" t="s">
        <v>163</v>
      </c>
      <c r="W868" s="86" t="s">
        <v>163</v>
      </c>
      <c r="X868" s="86" t="s">
        <v>185</v>
      </c>
      <c r="Y868" s="86" t="s">
        <v>185</v>
      </c>
      <c r="Z868" s="144"/>
      <c r="AA868" s="92"/>
    </row>
    <row r="869" s="5" customFormat="1" customHeight="1" spans="1:27">
      <c r="A869" s="32">
        <v>863</v>
      </c>
      <c r="B869" s="99" t="s">
        <v>1742</v>
      </c>
      <c r="C869" s="99" t="s">
        <v>57</v>
      </c>
      <c r="D869" s="99" t="s">
        <v>1749</v>
      </c>
      <c r="E869" s="99" t="s">
        <v>432</v>
      </c>
      <c r="F869" s="99" t="s">
        <v>116</v>
      </c>
      <c r="G869" s="99" t="s">
        <v>51</v>
      </c>
      <c r="H869" s="99" t="s">
        <v>1693</v>
      </c>
      <c r="I869" s="99" t="s">
        <v>36</v>
      </c>
      <c r="J869" s="99" t="s">
        <v>1694</v>
      </c>
      <c r="K869" s="99" t="s">
        <v>1695</v>
      </c>
      <c r="L869" s="99" t="s">
        <v>62</v>
      </c>
      <c r="M869" s="99" t="s">
        <v>1696</v>
      </c>
      <c r="N869" s="99" t="s">
        <v>1697</v>
      </c>
      <c r="O869" s="86">
        <v>1</v>
      </c>
      <c r="P869" s="86">
        <v>49</v>
      </c>
      <c r="Q869" s="86">
        <v>0</v>
      </c>
      <c r="R869" s="86">
        <f t="shared" si="33"/>
        <v>49</v>
      </c>
      <c r="S869" s="86">
        <v>62</v>
      </c>
      <c r="T869" s="86">
        <f t="shared" si="34"/>
        <v>3038</v>
      </c>
      <c r="U869" s="86" t="s">
        <v>185</v>
      </c>
      <c r="V869" s="86" t="s">
        <v>163</v>
      </c>
      <c r="W869" s="86" t="s">
        <v>163</v>
      </c>
      <c r="X869" s="86" t="s">
        <v>185</v>
      </c>
      <c r="Y869" s="86" t="s">
        <v>185</v>
      </c>
      <c r="Z869" s="144"/>
      <c r="AA869" s="92"/>
    </row>
    <row r="870" s="5" customFormat="1" customHeight="1" spans="1:27">
      <c r="A870" s="32">
        <v>864</v>
      </c>
      <c r="B870" s="99" t="s">
        <v>1742</v>
      </c>
      <c r="C870" s="99" t="s">
        <v>57</v>
      </c>
      <c r="D870" s="99" t="s">
        <v>1750</v>
      </c>
      <c r="E870" s="99" t="s">
        <v>432</v>
      </c>
      <c r="F870" s="99" t="s">
        <v>116</v>
      </c>
      <c r="G870" s="99" t="s">
        <v>51</v>
      </c>
      <c r="H870" s="99" t="s">
        <v>1693</v>
      </c>
      <c r="I870" s="99" t="s">
        <v>36</v>
      </c>
      <c r="J870" s="99" t="s">
        <v>1694</v>
      </c>
      <c r="K870" s="99" t="s">
        <v>1695</v>
      </c>
      <c r="L870" s="99" t="s">
        <v>62</v>
      </c>
      <c r="M870" s="99" t="s">
        <v>1696</v>
      </c>
      <c r="N870" s="99" t="s">
        <v>1697</v>
      </c>
      <c r="O870" s="86">
        <v>1</v>
      </c>
      <c r="P870" s="86">
        <v>49</v>
      </c>
      <c r="Q870" s="86">
        <v>0</v>
      </c>
      <c r="R870" s="86">
        <f t="shared" si="33"/>
        <v>49</v>
      </c>
      <c r="S870" s="86">
        <v>62</v>
      </c>
      <c r="T870" s="86">
        <f t="shared" si="34"/>
        <v>3038</v>
      </c>
      <c r="U870" s="86" t="s">
        <v>185</v>
      </c>
      <c r="V870" s="86" t="s">
        <v>163</v>
      </c>
      <c r="W870" s="86" t="s">
        <v>163</v>
      </c>
      <c r="X870" s="86" t="s">
        <v>185</v>
      </c>
      <c r="Y870" s="86" t="s">
        <v>185</v>
      </c>
      <c r="Z870" s="144"/>
      <c r="AA870" s="92"/>
    </row>
    <row r="871" s="5" customFormat="1" customHeight="1" spans="1:27">
      <c r="A871" s="32">
        <v>865</v>
      </c>
      <c r="B871" s="99" t="s">
        <v>1742</v>
      </c>
      <c r="C871" s="99" t="s">
        <v>57</v>
      </c>
      <c r="D871" s="99" t="s">
        <v>1751</v>
      </c>
      <c r="E871" s="99" t="s">
        <v>432</v>
      </c>
      <c r="F871" s="99" t="s">
        <v>116</v>
      </c>
      <c r="G871" s="99" t="s">
        <v>51</v>
      </c>
      <c r="H871" s="99" t="s">
        <v>1693</v>
      </c>
      <c r="I871" s="99" t="s">
        <v>36</v>
      </c>
      <c r="J871" s="99" t="s">
        <v>1694</v>
      </c>
      <c r="K871" s="99" t="s">
        <v>1695</v>
      </c>
      <c r="L871" s="99" t="s">
        <v>62</v>
      </c>
      <c r="M871" s="99" t="s">
        <v>1696</v>
      </c>
      <c r="N871" s="99" t="s">
        <v>1697</v>
      </c>
      <c r="O871" s="86">
        <v>1</v>
      </c>
      <c r="P871" s="86">
        <v>49</v>
      </c>
      <c r="Q871" s="86">
        <v>0</v>
      </c>
      <c r="R871" s="86">
        <f t="shared" si="33"/>
        <v>49</v>
      </c>
      <c r="S871" s="86">
        <v>62</v>
      </c>
      <c r="T871" s="86">
        <f t="shared" si="34"/>
        <v>3038</v>
      </c>
      <c r="U871" s="86" t="s">
        <v>185</v>
      </c>
      <c r="V871" s="86" t="s">
        <v>163</v>
      </c>
      <c r="W871" s="86" t="s">
        <v>163</v>
      </c>
      <c r="X871" s="86" t="s">
        <v>185</v>
      </c>
      <c r="Y871" s="86" t="s">
        <v>185</v>
      </c>
      <c r="Z871" s="144"/>
      <c r="AA871" s="92"/>
    </row>
    <row r="872" s="5" customFormat="1" customHeight="1" spans="1:27">
      <c r="A872" s="32">
        <v>866</v>
      </c>
      <c r="B872" s="99" t="s">
        <v>1742</v>
      </c>
      <c r="C872" s="99" t="s">
        <v>57</v>
      </c>
      <c r="D872" s="99" t="s">
        <v>1752</v>
      </c>
      <c r="E872" s="99" t="s">
        <v>1752</v>
      </c>
      <c r="F872" s="99" t="s">
        <v>116</v>
      </c>
      <c r="G872" s="99" t="s">
        <v>51</v>
      </c>
      <c r="H872" s="99" t="s">
        <v>1693</v>
      </c>
      <c r="I872" s="99" t="s">
        <v>36</v>
      </c>
      <c r="J872" s="99" t="s">
        <v>1694</v>
      </c>
      <c r="K872" s="99" t="s">
        <v>1695</v>
      </c>
      <c r="L872" s="99" t="s">
        <v>62</v>
      </c>
      <c r="M872" s="99" t="s">
        <v>1696</v>
      </c>
      <c r="N872" s="99" t="s">
        <v>1697</v>
      </c>
      <c r="O872" s="86">
        <v>1</v>
      </c>
      <c r="P872" s="86">
        <v>40</v>
      </c>
      <c r="Q872" s="86">
        <v>0</v>
      </c>
      <c r="R872" s="86">
        <f t="shared" si="33"/>
        <v>40</v>
      </c>
      <c r="S872" s="86">
        <v>62</v>
      </c>
      <c r="T872" s="86">
        <f t="shared" si="34"/>
        <v>2480</v>
      </c>
      <c r="U872" s="86" t="s">
        <v>185</v>
      </c>
      <c r="V872" s="86" t="s">
        <v>163</v>
      </c>
      <c r="W872" s="86" t="s">
        <v>163</v>
      </c>
      <c r="X872" s="86" t="s">
        <v>185</v>
      </c>
      <c r="Y872" s="86" t="s">
        <v>185</v>
      </c>
      <c r="Z872" s="144"/>
      <c r="AA872" s="92"/>
    </row>
    <row r="873" s="5" customFormat="1" customHeight="1" spans="1:27">
      <c r="A873" s="32">
        <v>867</v>
      </c>
      <c r="B873" s="99" t="s">
        <v>1742</v>
      </c>
      <c r="C873" s="99" t="s">
        <v>57</v>
      </c>
      <c r="D873" s="99" t="s">
        <v>1753</v>
      </c>
      <c r="E873" s="99" t="s">
        <v>427</v>
      </c>
      <c r="F873" s="99" t="s">
        <v>116</v>
      </c>
      <c r="G873" s="99" t="s">
        <v>51</v>
      </c>
      <c r="H873" s="99" t="s">
        <v>1693</v>
      </c>
      <c r="I873" s="99" t="s">
        <v>36</v>
      </c>
      <c r="J873" s="99" t="s">
        <v>1694</v>
      </c>
      <c r="K873" s="99" t="s">
        <v>1695</v>
      </c>
      <c r="L873" s="99" t="s">
        <v>62</v>
      </c>
      <c r="M873" s="99" t="s">
        <v>1696</v>
      </c>
      <c r="N873" s="99" t="s">
        <v>1697</v>
      </c>
      <c r="O873" s="86">
        <v>1</v>
      </c>
      <c r="P873" s="86">
        <v>44</v>
      </c>
      <c r="Q873" s="86">
        <v>0</v>
      </c>
      <c r="R873" s="86">
        <f t="shared" si="33"/>
        <v>44</v>
      </c>
      <c r="S873" s="86">
        <v>62</v>
      </c>
      <c r="T873" s="86">
        <f t="shared" si="34"/>
        <v>2728</v>
      </c>
      <c r="U873" s="86" t="s">
        <v>185</v>
      </c>
      <c r="V873" s="86" t="s">
        <v>163</v>
      </c>
      <c r="W873" s="86" t="s">
        <v>163</v>
      </c>
      <c r="X873" s="86" t="s">
        <v>185</v>
      </c>
      <c r="Y873" s="86" t="s">
        <v>185</v>
      </c>
      <c r="Z873" s="144"/>
      <c r="AA873" s="92"/>
    </row>
    <row r="874" s="5" customFormat="1" customHeight="1" spans="1:27">
      <c r="A874" s="32">
        <v>868</v>
      </c>
      <c r="B874" s="99" t="s">
        <v>1742</v>
      </c>
      <c r="C874" s="99" t="s">
        <v>57</v>
      </c>
      <c r="D874" s="99" t="s">
        <v>1754</v>
      </c>
      <c r="E874" s="99" t="s">
        <v>427</v>
      </c>
      <c r="F874" s="99" t="s">
        <v>116</v>
      </c>
      <c r="G874" s="99" t="s">
        <v>51</v>
      </c>
      <c r="H874" s="99" t="s">
        <v>1693</v>
      </c>
      <c r="I874" s="99" t="s">
        <v>36</v>
      </c>
      <c r="J874" s="99" t="s">
        <v>1694</v>
      </c>
      <c r="K874" s="99" t="s">
        <v>1695</v>
      </c>
      <c r="L874" s="99" t="s">
        <v>62</v>
      </c>
      <c r="M874" s="99" t="s">
        <v>1696</v>
      </c>
      <c r="N874" s="99" t="s">
        <v>1697</v>
      </c>
      <c r="O874" s="86">
        <v>1</v>
      </c>
      <c r="P874" s="86">
        <v>45</v>
      </c>
      <c r="Q874" s="86">
        <v>0</v>
      </c>
      <c r="R874" s="86">
        <f t="shared" si="33"/>
        <v>45</v>
      </c>
      <c r="S874" s="86">
        <v>62</v>
      </c>
      <c r="T874" s="86">
        <f t="shared" si="34"/>
        <v>2790</v>
      </c>
      <c r="U874" s="86" t="s">
        <v>185</v>
      </c>
      <c r="V874" s="86" t="s">
        <v>163</v>
      </c>
      <c r="W874" s="86" t="s">
        <v>163</v>
      </c>
      <c r="X874" s="86" t="s">
        <v>185</v>
      </c>
      <c r="Y874" s="86" t="s">
        <v>185</v>
      </c>
      <c r="Z874" s="144"/>
      <c r="AA874" s="92"/>
    </row>
    <row r="875" s="5" customFormat="1" customHeight="1" spans="1:27">
      <c r="A875" s="32">
        <v>869</v>
      </c>
      <c r="B875" s="99" t="s">
        <v>1742</v>
      </c>
      <c r="C875" s="99" t="s">
        <v>57</v>
      </c>
      <c r="D875" s="99" t="s">
        <v>1755</v>
      </c>
      <c r="E875" s="99" t="s">
        <v>1755</v>
      </c>
      <c r="F875" s="99" t="s">
        <v>116</v>
      </c>
      <c r="G875" s="99" t="s">
        <v>51</v>
      </c>
      <c r="H875" s="99" t="s">
        <v>1693</v>
      </c>
      <c r="I875" s="99" t="s">
        <v>36</v>
      </c>
      <c r="J875" s="99" t="s">
        <v>1694</v>
      </c>
      <c r="K875" s="99" t="s">
        <v>1695</v>
      </c>
      <c r="L875" s="99" t="s">
        <v>62</v>
      </c>
      <c r="M875" s="99" t="s">
        <v>1696</v>
      </c>
      <c r="N875" s="99" t="s">
        <v>1697</v>
      </c>
      <c r="O875" s="86">
        <v>1</v>
      </c>
      <c r="P875" s="86">
        <v>49</v>
      </c>
      <c r="Q875" s="86">
        <v>0</v>
      </c>
      <c r="R875" s="86">
        <f t="shared" si="33"/>
        <v>49</v>
      </c>
      <c r="S875" s="86">
        <v>62</v>
      </c>
      <c r="T875" s="86">
        <f t="shared" si="34"/>
        <v>3038</v>
      </c>
      <c r="U875" s="86" t="s">
        <v>185</v>
      </c>
      <c r="V875" s="86" t="s">
        <v>163</v>
      </c>
      <c r="W875" s="86" t="s">
        <v>163</v>
      </c>
      <c r="X875" s="86" t="s">
        <v>185</v>
      </c>
      <c r="Y875" s="86" t="s">
        <v>185</v>
      </c>
      <c r="Z875" s="144"/>
      <c r="AA875" s="92"/>
    </row>
    <row r="876" s="5" customFormat="1" customHeight="1" spans="1:27">
      <c r="A876" s="32">
        <v>870</v>
      </c>
      <c r="B876" s="99" t="s">
        <v>1742</v>
      </c>
      <c r="C876" s="99" t="s">
        <v>57</v>
      </c>
      <c r="D876" s="99" t="s">
        <v>1756</v>
      </c>
      <c r="E876" s="99" t="s">
        <v>139</v>
      </c>
      <c r="F876" s="99" t="s">
        <v>116</v>
      </c>
      <c r="G876" s="99" t="s">
        <v>51</v>
      </c>
      <c r="H876" s="99" t="s">
        <v>1693</v>
      </c>
      <c r="I876" s="99" t="s">
        <v>36</v>
      </c>
      <c r="J876" s="99" t="s">
        <v>1694</v>
      </c>
      <c r="K876" s="99" t="s">
        <v>1695</v>
      </c>
      <c r="L876" s="99" t="s">
        <v>62</v>
      </c>
      <c r="M876" s="99" t="s">
        <v>1696</v>
      </c>
      <c r="N876" s="99" t="s">
        <v>1697</v>
      </c>
      <c r="O876" s="86">
        <v>1</v>
      </c>
      <c r="P876" s="86">
        <v>37</v>
      </c>
      <c r="Q876" s="86">
        <v>0</v>
      </c>
      <c r="R876" s="86">
        <f t="shared" si="33"/>
        <v>37</v>
      </c>
      <c r="S876" s="86">
        <v>62</v>
      </c>
      <c r="T876" s="86">
        <f t="shared" si="34"/>
        <v>2294</v>
      </c>
      <c r="U876" s="86" t="s">
        <v>185</v>
      </c>
      <c r="V876" s="86" t="s">
        <v>163</v>
      </c>
      <c r="W876" s="86" t="s">
        <v>163</v>
      </c>
      <c r="X876" s="86" t="s">
        <v>185</v>
      </c>
      <c r="Y876" s="86" t="s">
        <v>185</v>
      </c>
      <c r="Z876" s="144"/>
      <c r="AA876" s="92"/>
    </row>
    <row r="877" s="5" customFormat="1" customHeight="1" spans="1:27">
      <c r="A877" s="32">
        <v>871</v>
      </c>
      <c r="B877" s="99" t="s">
        <v>1742</v>
      </c>
      <c r="C877" s="99" t="s">
        <v>57</v>
      </c>
      <c r="D877" s="99" t="s">
        <v>1757</v>
      </c>
      <c r="E877" s="99" t="s">
        <v>139</v>
      </c>
      <c r="F877" s="99" t="s">
        <v>116</v>
      </c>
      <c r="G877" s="99" t="s">
        <v>51</v>
      </c>
      <c r="H877" s="99" t="s">
        <v>1693</v>
      </c>
      <c r="I877" s="99" t="s">
        <v>36</v>
      </c>
      <c r="J877" s="99" t="s">
        <v>1694</v>
      </c>
      <c r="K877" s="99" t="s">
        <v>1695</v>
      </c>
      <c r="L877" s="99" t="s">
        <v>62</v>
      </c>
      <c r="M877" s="99" t="s">
        <v>1696</v>
      </c>
      <c r="N877" s="99" t="s">
        <v>1697</v>
      </c>
      <c r="O877" s="86">
        <v>1</v>
      </c>
      <c r="P877" s="86">
        <v>41</v>
      </c>
      <c r="Q877" s="86">
        <v>0</v>
      </c>
      <c r="R877" s="86">
        <f t="shared" si="33"/>
        <v>41</v>
      </c>
      <c r="S877" s="86">
        <v>62</v>
      </c>
      <c r="T877" s="86">
        <f t="shared" si="34"/>
        <v>2542</v>
      </c>
      <c r="U877" s="86" t="s">
        <v>185</v>
      </c>
      <c r="V877" s="86" t="s">
        <v>163</v>
      </c>
      <c r="W877" s="86" t="s">
        <v>163</v>
      </c>
      <c r="X877" s="86" t="s">
        <v>185</v>
      </c>
      <c r="Y877" s="86" t="s">
        <v>185</v>
      </c>
      <c r="Z877" s="144"/>
      <c r="AA877" s="92"/>
    </row>
    <row r="878" s="5" customFormat="1" customHeight="1" spans="1:27">
      <c r="A878" s="32">
        <v>872</v>
      </c>
      <c r="B878" s="99" t="s">
        <v>1742</v>
      </c>
      <c r="C878" s="99" t="s">
        <v>57</v>
      </c>
      <c r="D878" s="99" t="s">
        <v>1758</v>
      </c>
      <c r="E878" s="99" t="s">
        <v>765</v>
      </c>
      <c r="F878" s="99" t="s">
        <v>116</v>
      </c>
      <c r="G878" s="99" t="s">
        <v>51</v>
      </c>
      <c r="H878" s="99" t="s">
        <v>1693</v>
      </c>
      <c r="I878" s="99" t="s">
        <v>36</v>
      </c>
      <c r="J878" s="99" t="s">
        <v>1694</v>
      </c>
      <c r="K878" s="99" t="s">
        <v>1695</v>
      </c>
      <c r="L878" s="99" t="s">
        <v>62</v>
      </c>
      <c r="M878" s="99" t="s">
        <v>1696</v>
      </c>
      <c r="N878" s="99" t="s">
        <v>1697</v>
      </c>
      <c r="O878" s="86">
        <v>1</v>
      </c>
      <c r="P878" s="86">
        <v>39</v>
      </c>
      <c r="Q878" s="86">
        <v>0</v>
      </c>
      <c r="R878" s="86">
        <f t="shared" si="33"/>
        <v>39</v>
      </c>
      <c r="S878" s="86">
        <v>62</v>
      </c>
      <c r="T878" s="86">
        <f t="shared" si="34"/>
        <v>2418</v>
      </c>
      <c r="U878" s="86" t="s">
        <v>185</v>
      </c>
      <c r="V878" s="86" t="s">
        <v>163</v>
      </c>
      <c r="W878" s="86" t="s">
        <v>163</v>
      </c>
      <c r="X878" s="86" t="s">
        <v>185</v>
      </c>
      <c r="Y878" s="86" t="s">
        <v>185</v>
      </c>
      <c r="Z878" s="144"/>
      <c r="AA878" s="92"/>
    </row>
    <row r="879" s="5" customFormat="1" customHeight="1" spans="1:27">
      <c r="A879" s="32">
        <v>873</v>
      </c>
      <c r="B879" s="99" t="s">
        <v>1742</v>
      </c>
      <c r="C879" s="99" t="s">
        <v>57</v>
      </c>
      <c r="D879" s="99" t="s">
        <v>1759</v>
      </c>
      <c r="E879" s="99" t="s">
        <v>765</v>
      </c>
      <c r="F879" s="99" t="s">
        <v>116</v>
      </c>
      <c r="G879" s="99" t="s">
        <v>51</v>
      </c>
      <c r="H879" s="99" t="s">
        <v>1693</v>
      </c>
      <c r="I879" s="99" t="s">
        <v>36</v>
      </c>
      <c r="J879" s="99" t="s">
        <v>1694</v>
      </c>
      <c r="K879" s="99" t="s">
        <v>1695</v>
      </c>
      <c r="L879" s="99" t="s">
        <v>62</v>
      </c>
      <c r="M879" s="99" t="s">
        <v>1696</v>
      </c>
      <c r="N879" s="99" t="s">
        <v>1697</v>
      </c>
      <c r="O879" s="86">
        <v>1</v>
      </c>
      <c r="P879" s="86">
        <v>38</v>
      </c>
      <c r="Q879" s="86">
        <v>0</v>
      </c>
      <c r="R879" s="86">
        <f t="shared" si="33"/>
        <v>38</v>
      </c>
      <c r="S879" s="86">
        <v>62</v>
      </c>
      <c r="T879" s="86">
        <f t="shared" si="34"/>
        <v>2356</v>
      </c>
      <c r="U879" s="86" t="s">
        <v>185</v>
      </c>
      <c r="V879" s="86" t="s">
        <v>163</v>
      </c>
      <c r="W879" s="86" t="s">
        <v>163</v>
      </c>
      <c r="X879" s="86" t="s">
        <v>185</v>
      </c>
      <c r="Y879" s="86" t="s">
        <v>185</v>
      </c>
      <c r="Z879" s="144"/>
      <c r="AA879" s="92"/>
    </row>
    <row r="880" s="5" customFormat="1" customHeight="1" spans="1:27">
      <c r="A880" s="32">
        <v>874</v>
      </c>
      <c r="B880" s="99" t="s">
        <v>1742</v>
      </c>
      <c r="C880" s="99" t="s">
        <v>57</v>
      </c>
      <c r="D880" s="99" t="s">
        <v>1760</v>
      </c>
      <c r="E880" s="99" t="s">
        <v>765</v>
      </c>
      <c r="F880" s="99" t="s">
        <v>116</v>
      </c>
      <c r="G880" s="99" t="s">
        <v>51</v>
      </c>
      <c r="H880" s="99" t="s">
        <v>1693</v>
      </c>
      <c r="I880" s="99" t="s">
        <v>36</v>
      </c>
      <c r="J880" s="99" t="s">
        <v>1694</v>
      </c>
      <c r="K880" s="99" t="s">
        <v>1695</v>
      </c>
      <c r="L880" s="99" t="s">
        <v>62</v>
      </c>
      <c r="M880" s="99" t="s">
        <v>1696</v>
      </c>
      <c r="N880" s="99" t="s">
        <v>1697</v>
      </c>
      <c r="O880" s="86">
        <v>1</v>
      </c>
      <c r="P880" s="86">
        <v>43</v>
      </c>
      <c r="Q880" s="86">
        <v>0</v>
      </c>
      <c r="R880" s="86">
        <f t="shared" si="33"/>
        <v>43</v>
      </c>
      <c r="S880" s="86">
        <v>62</v>
      </c>
      <c r="T880" s="86">
        <f t="shared" si="34"/>
        <v>2666</v>
      </c>
      <c r="U880" s="86" t="s">
        <v>185</v>
      </c>
      <c r="V880" s="86" t="s">
        <v>163</v>
      </c>
      <c r="W880" s="86" t="s">
        <v>163</v>
      </c>
      <c r="X880" s="86" t="s">
        <v>185</v>
      </c>
      <c r="Y880" s="86" t="s">
        <v>185</v>
      </c>
      <c r="Z880" s="144"/>
      <c r="AA880" s="92"/>
    </row>
    <row r="881" s="5" customFormat="1" customHeight="1" spans="1:27">
      <c r="A881" s="32">
        <v>875</v>
      </c>
      <c r="B881" s="99" t="s">
        <v>1742</v>
      </c>
      <c r="C881" s="99" t="s">
        <v>57</v>
      </c>
      <c r="D881" s="99" t="s">
        <v>1761</v>
      </c>
      <c r="E881" s="99" t="s">
        <v>765</v>
      </c>
      <c r="F881" s="99" t="s">
        <v>116</v>
      </c>
      <c r="G881" s="99" t="s">
        <v>51</v>
      </c>
      <c r="H881" s="99" t="s">
        <v>1693</v>
      </c>
      <c r="I881" s="99" t="s">
        <v>36</v>
      </c>
      <c r="J881" s="99" t="s">
        <v>1694</v>
      </c>
      <c r="K881" s="99" t="s">
        <v>1695</v>
      </c>
      <c r="L881" s="99" t="s">
        <v>62</v>
      </c>
      <c r="M881" s="99" t="s">
        <v>1696</v>
      </c>
      <c r="N881" s="99" t="s">
        <v>1697</v>
      </c>
      <c r="O881" s="86">
        <v>1</v>
      </c>
      <c r="P881" s="86">
        <v>42</v>
      </c>
      <c r="Q881" s="86">
        <v>0</v>
      </c>
      <c r="R881" s="86">
        <f t="shared" si="33"/>
        <v>42</v>
      </c>
      <c r="S881" s="86">
        <v>62</v>
      </c>
      <c r="T881" s="86">
        <f t="shared" si="34"/>
        <v>2604</v>
      </c>
      <c r="U881" s="86" t="s">
        <v>185</v>
      </c>
      <c r="V881" s="86" t="s">
        <v>163</v>
      </c>
      <c r="W881" s="86" t="s">
        <v>163</v>
      </c>
      <c r="X881" s="86" t="s">
        <v>185</v>
      </c>
      <c r="Y881" s="86" t="s">
        <v>185</v>
      </c>
      <c r="Z881" s="144"/>
      <c r="AA881" s="92"/>
    </row>
    <row r="882" s="5" customFormat="1" customHeight="1" spans="1:27">
      <c r="A882" s="32">
        <v>876</v>
      </c>
      <c r="B882" s="99" t="s">
        <v>1742</v>
      </c>
      <c r="C882" s="99" t="s">
        <v>57</v>
      </c>
      <c r="D882" s="99" t="s">
        <v>1762</v>
      </c>
      <c r="E882" s="99" t="s">
        <v>1762</v>
      </c>
      <c r="F882" s="99" t="s">
        <v>116</v>
      </c>
      <c r="G882" s="99" t="s">
        <v>51</v>
      </c>
      <c r="H882" s="99" t="s">
        <v>1693</v>
      </c>
      <c r="I882" s="99" t="s">
        <v>36</v>
      </c>
      <c r="J882" s="99" t="s">
        <v>1694</v>
      </c>
      <c r="K882" s="99" t="s">
        <v>1695</v>
      </c>
      <c r="L882" s="99" t="s">
        <v>62</v>
      </c>
      <c r="M882" s="99" t="s">
        <v>1696</v>
      </c>
      <c r="N882" s="99" t="s">
        <v>1697</v>
      </c>
      <c r="O882" s="86">
        <v>1</v>
      </c>
      <c r="P882" s="86">
        <v>45</v>
      </c>
      <c r="Q882" s="86">
        <v>0</v>
      </c>
      <c r="R882" s="86">
        <f>P882+Q882</f>
        <v>45</v>
      </c>
      <c r="S882" s="86">
        <v>62</v>
      </c>
      <c r="T882" s="86">
        <f t="shared" si="34"/>
        <v>2790</v>
      </c>
      <c r="U882" s="86" t="s">
        <v>185</v>
      </c>
      <c r="V882" s="86" t="s">
        <v>163</v>
      </c>
      <c r="W882" s="86" t="s">
        <v>163</v>
      </c>
      <c r="X882" s="86" t="s">
        <v>185</v>
      </c>
      <c r="Y882" s="86" t="s">
        <v>185</v>
      </c>
      <c r="Z882" s="144"/>
      <c r="AA882" s="92"/>
    </row>
    <row r="883" s="5" customFormat="1" customHeight="1" spans="1:27">
      <c r="A883" s="32">
        <v>877</v>
      </c>
      <c r="B883" s="99" t="s">
        <v>1742</v>
      </c>
      <c r="C883" s="99" t="s">
        <v>57</v>
      </c>
      <c r="D883" s="99" t="s">
        <v>1763</v>
      </c>
      <c r="E883" s="99" t="s">
        <v>1763</v>
      </c>
      <c r="F883" s="99" t="s">
        <v>116</v>
      </c>
      <c r="G883" s="99" t="s">
        <v>51</v>
      </c>
      <c r="H883" s="99" t="s">
        <v>1693</v>
      </c>
      <c r="I883" s="99" t="s">
        <v>36</v>
      </c>
      <c r="J883" s="99" t="s">
        <v>1694</v>
      </c>
      <c r="K883" s="99" t="s">
        <v>1695</v>
      </c>
      <c r="L883" s="99" t="s">
        <v>62</v>
      </c>
      <c r="M883" s="99" t="s">
        <v>1696</v>
      </c>
      <c r="N883" s="99" t="s">
        <v>1697</v>
      </c>
      <c r="O883" s="86">
        <v>1</v>
      </c>
      <c r="P883" s="86">
        <v>49</v>
      </c>
      <c r="Q883" s="86">
        <v>0</v>
      </c>
      <c r="R883" s="86">
        <f>P883+Q883</f>
        <v>49</v>
      </c>
      <c r="S883" s="86">
        <v>62</v>
      </c>
      <c r="T883" s="86">
        <f t="shared" si="34"/>
        <v>3038</v>
      </c>
      <c r="U883" s="86" t="s">
        <v>185</v>
      </c>
      <c r="V883" s="86" t="s">
        <v>163</v>
      </c>
      <c r="W883" s="86" t="s">
        <v>163</v>
      </c>
      <c r="X883" s="86" t="s">
        <v>185</v>
      </c>
      <c r="Y883" s="86" t="s">
        <v>185</v>
      </c>
      <c r="Z883" s="144"/>
      <c r="AA883" s="92"/>
    </row>
    <row r="884" s="5" customFormat="1" customHeight="1" spans="1:27">
      <c r="A884" s="32">
        <v>878</v>
      </c>
      <c r="B884" s="99" t="s">
        <v>126</v>
      </c>
      <c r="C884" s="99" t="s">
        <v>57</v>
      </c>
      <c r="D884" s="99" t="s">
        <v>1504</v>
      </c>
      <c r="E884" s="99" t="s">
        <v>844</v>
      </c>
      <c r="F884" s="99" t="s">
        <v>116</v>
      </c>
      <c r="G884" s="99" t="s">
        <v>51</v>
      </c>
      <c r="H884" s="99" t="s">
        <v>1693</v>
      </c>
      <c r="I884" s="99" t="s">
        <v>36</v>
      </c>
      <c r="J884" s="99" t="s">
        <v>1694</v>
      </c>
      <c r="K884" s="99" t="s">
        <v>1695</v>
      </c>
      <c r="L884" s="99" t="s">
        <v>62</v>
      </c>
      <c r="M884" s="99" t="s">
        <v>1696</v>
      </c>
      <c r="N884" s="99" t="s">
        <v>1697</v>
      </c>
      <c r="O884" s="86">
        <v>1</v>
      </c>
      <c r="P884" s="249">
        <v>53</v>
      </c>
      <c r="Q884" s="86">
        <v>0</v>
      </c>
      <c r="R884" s="249">
        <v>53</v>
      </c>
      <c r="S884" s="86">
        <v>62</v>
      </c>
      <c r="T884" s="86">
        <f t="shared" si="34"/>
        <v>3286</v>
      </c>
      <c r="U884" s="86" t="s">
        <v>185</v>
      </c>
      <c r="V884" s="86" t="s">
        <v>163</v>
      </c>
      <c r="W884" s="86" t="s">
        <v>163</v>
      </c>
      <c r="X884" s="86" t="s">
        <v>185</v>
      </c>
      <c r="Y884" s="86" t="s">
        <v>185</v>
      </c>
      <c r="Z884" s="144"/>
      <c r="AA884" s="92"/>
    </row>
    <row r="885" s="5" customFormat="1" customHeight="1" spans="1:27">
      <c r="A885" s="32">
        <v>879</v>
      </c>
      <c r="B885" s="99" t="s">
        <v>126</v>
      </c>
      <c r="C885" s="99" t="s">
        <v>57</v>
      </c>
      <c r="D885" s="99" t="s">
        <v>1509</v>
      </c>
      <c r="E885" s="99" t="s">
        <v>844</v>
      </c>
      <c r="F885" s="99" t="s">
        <v>116</v>
      </c>
      <c r="G885" s="99" t="s">
        <v>51</v>
      </c>
      <c r="H885" s="99" t="s">
        <v>1693</v>
      </c>
      <c r="I885" s="99" t="s">
        <v>36</v>
      </c>
      <c r="J885" s="99" t="s">
        <v>1694</v>
      </c>
      <c r="K885" s="99" t="s">
        <v>1695</v>
      </c>
      <c r="L885" s="99" t="s">
        <v>62</v>
      </c>
      <c r="M885" s="99" t="s">
        <v>1696</v>
      </c>
      <c r="N885" s="99" t="s">
        <v>1697</v>
      </c>
      <c r="O885" s="86">
        <v>1</v>
      </c>
      <c r="P885" s="249">
        <v>54</v>
      </c>
      <c r="Q885" s="86">
        <v>0</v>
      </c>
      <c r="R885" s="249">
        <v>54</v>
      </c>
      <c r="S885" s="86">
        <v>62</v>
      </c>
      <c r="T885" s="86">
        <f t="shared" si="34"/>
        <v>3348</v>
      </c>
      <c r="U885" s="86" t="s">
        <v>185</v>
      </c>
      <c r="V885" s="86" t="s">
        <v>163</v>
      </c>
      <c r="W885" s="86" t="s">
        <v>163</v>
      </c>
      <c r="X885" s="86" t="s">
        <v>185</v>
      </c>
      <c r="Y885" s="86" t="s">
        <v>185</v>
      </c>
      <c r="Z885" s="144"/>
      <c r="AA885" s="92"/>
    </row>
    <row r="886" s="5" customFormat="1" customHeight="1" spans="1:27">
      <c r="A886" s="32">
        <v>880</v>
      </c>
      <c r="B886" s="99" t="s">
        <v>126</v>
      </c>
      <c r="C886" s="99" t="s">
        <v>57</v>
      </c>
      <c r="D886" s="99" t="s">
        <v>1510</v>
      </c>
      <c r="E886" s="99" t="s">
        <v>844</v>
      </c>
      <c r="F886" s="99" t="s">
        <v>116</v>
      </c>
      <c r="G886" s="99" t="s">
        <v>51</v>
      </c>
      <c r="H886" s="99" t="s">
        <v>1693</v>
      </c>
      <c r="I886" s="99" t="s">
        <v>36</v>
      </c>
      <c r="J886" s="99" t="s">
        <v>1694</v>
      </c>
      <c r="K886" s="99" t="s">
        <v>1695</v>
      </c>
      <c r="L886" s="99" t="s">
        <v>62</v>
      </c>
      <c r="M886" s="99" t="s">
        <v>1696</v>
      </c>
      <c r="N886" s="99" t="s">
        <v>1697</v>
      </c>
      <c r="O886" s="86">
        <v>1</v>
      </c>
      <c r="P886" s="249">
        <v>53</v>
      </c>
      <c r="Q886" s="86">
        <v>0</v>
      </c>
      <c r="R886" s="249">
        <v>53</v>
      </c>
      <c r="S886" s="86">
        <v>62</v>
      </c>
      <c r="T886" s="86">
        <f t="shared" si="34"/>
        <v>3286</v>
      </c>
      <c r="U886" s="86" t="s">
        <v>185</v>
      </c>
      <c r="V886" s="86" t="s">
        <v>163</v>
      </c>
      <c r="W886" s="86" t="s">
        <v>163</v>
      </c>
      <c r="X886" s="86" t="s">
        <v>185</v>
      </c>
      <c r="Y886" s="86" t="s">
        <v>185</v>
      </c>
      <c r="Z886" s="144"/>
      <c r="AA886" s="92"/>
    </row>
    <row r="887" s="5" customFormat="1" customHeight="1" spans="1:27">
      <c r="A887" s="32">
        <v>881</v>
      </c>
      <c r="B887" s="99" t="s">
        <v>126</v>
      </c>
      <c r="C887" s="99" t="s">
        <v>57</v>
      </c>
      <c r="D887" s="99" t="s">
        <v>1511</v>
      </c>
      <c r="E887" s="99" t="s">
        <v>844</v>
      </c>
      <c r="F887" s="99" t="s">
        <v>116</v>
      </c>
      <c r="G887" s="99" t="s">
        <v>51</v>
      </c>
      <c r="H887" s="99" t="s">
        <v>1693</v>
      </c>
      <c r="I887" s="99" t="s">
        <v>36</v>
      </c>
      <c r="J887" s="99" t="s">
        <v>1694</v>
      </c>
      <c r="K887" s="99" t="s">
        <v>1695</v>
      </c>
      <c r="L887" s="99" t="s">
        <v>62</v>
      </c>
      <c r="M887" s="99" t="s">
        <v>1696</v>
      </c>
      <c r="N887" s="99" t="s">
        <v>1697</v>
      </c>
      <c r="O887" s="86">
        <v>1</v>
      </c>
      <c r="P887" s="249">
        <v>51</v>
      </c>
      <c r="Q887" s="86">
        <v>0</v>
      </c>
      <c r="R887" s="249">
        <v>51</v>
      </c>
      <c r="S887" s="86">
        <v>62</v>
      </c>
      <c r="T887" s="86">
        <f t="shared" si="34"/>
        <v>3162</v>
      </c>
      <c r="U887" s="86" t="s">
        <v>185</v>
      </c>
      <c r="V887" s="86" t="s">
        <v>163</v>
      </c>
      <c r="W887" s="86" t="s">
        <v>163</v>
      </c>
      <c r="X887" s="86" t="s">
        <v>185</v>
      </c>
      <c r="Y887" s="86" t="s">
        <v>185</v>
      </c>
      <c r="Z887" s="144"/>
      <c r="AA887" s="92"/>
    </row>
    <row r="888" s="5" customFormat="1" customHeight="1" spans="1:27">
      <c r="A888" s="32">
        <v>882</v>
      </c>
      <c r="B888" s="99" t="s">
        <v>149</v>
      </c>
      <c r="C888" s="99" t="s">
        <v>57</v>
      </c>
      <c r="D888" s="99" t="s">
        <v>1764</v>
      </c>
      <c r="E888" s="99" t="s">
        <v>437</v>
      </c>
      <c r="F888" s="99" t="s">
        <v>116</v>
      </c>
      <c r="G888" s="99" t="s">
        <v>51</v>
      </c>
      <c r="H888" s="99" t="s">
        <v>1693</v>
      </c>
      <c r="I888" s="99" t="s">
        <v>36</v>
      </c>
      <c r="J888" s="99" t="s">
        <v>1694</v>
      </c>
      <c r="K888" s="99" t="s">
        <v>1695</v>
      </c>
      <c r="L888" s="99" t="s">
        <v>62</v>
      </c>
      <c r="M888" s="99" t="s">
        <v>1696</v>
      </c>
      <c r="N888" s="99" t="s">
        <v>1697</v>
      </c>
      <c r="O888" s="86">
        <v>1</v>
      </c>
      <c r="P888" s="249">
        <v>46</v>
      </c>
      <c r="Q888" s="86">
        <v>0</v>
      </c>
      <c r="R888" s="249">
        <v>46</v>
      </c>
      <c r="S888" s="86">
        <v>62</v>
      </c>
      <c r="T888" s="86">
        <f t="shared" si="34"/>
        <v>2852</v>
      </c>
      <c r="U888" s="86" t="s">
        <v>185</v>
      </c>
      <c r="V888" s="86" t="s">
        <v>163</v>
      </c>
      <c r="W888" s="86" t="s">
        <v>163</v>
      </c>
      <c r="X888" s="86" t="s">
        <v>185</v>
      </c>
      <c r="Y888" s="86" t="s">
        <v>185</v>
      </c>
      <c r="Z888" s="144"/>
      <c r="AA888" s="92"/>
    </row>
    <row r="889" s="5" customFormat="1" customHeight="1" spans="1:27">
      <c r="A889" s="32">
        <v>883</v>
      </c>
      <c r="B889" s="99" t="s">
        <v>149</v>
      </c>
      <c r="C889" s="99" t="s">
        <v>57</v>
      </c>
      <c r="D889" s="99" t="s">
        <v>1765</v>
      </c>
      <c r="E889" s="99" t="s">
        <v>437</v>
      </c>
      <c r="F889" s="99" t="s">
        <v>116</v>
      </c>
      <c r="G889" s="99" t="s">
        <v>51</v>
      </c>
      <c r="H889" s="99" t="s">
        <v>1693</v>
      </c>
      <c r="I889" s="99" t="s">
        <v>36</v>
      </c>
      <c r="J889" s="99" t="s">
        <v>1694</v>
      </c>
      <c r="K889" s="99" t="s">
        <v>1695</v>
      </c>
      <c r="L889" s="99" t="s">
        <v>62</v>
      </c>
      <c r="M889" s="99" t="s">
        <v>1696</v>
      </c>
      <c r="N889" s="99" t="s">
        <v>1697</v>
      </c>
      <c r="O889" s="86">
        <v>1</v>
      </c>
      <c r="P889" s="249">
        <v>49</v>
      </c>
      <c r="Q889" s="86">
        <v>0</v>
      </c>
      <c r="R889" s="249">
        <v>49</v>
      </c>
      <c r="S889" s="86">
        <v>62</v>
      </c>
      <c r="T889" s="86">
        <f t="shared" si="34"/>
        <v>3038</v>
      </c>
      <c r="U889" s="86" t="s">
        <v>185</v>
      </c>
      <c r="V889" s="86" t="s">
        <v>163</v>
      </c>
      <c r="W889" s="86" t="s">
        <v>163</v>
      </c>
      <c r="X889" s="86" t="s">
        <v>185</v>
      </c>
      <c r="Y889" s="86" t="s">
        <v>185</v>
      </c>
      <c r="Z889" s="144"/>
      <c r="AA889" s="92"/>
    </row>
    <row r="890" s="5" customFormat="1" customHeight="1" spans="1:27">
      <c r="A890" s="32">
        <v>884</v>
      </c>
      <c r="B890" s="99" t="s">
        <v>149</v>
      </c>
      <c r="C890" s="99" t="s">
        <v>57</v>
      </c>
      <c r="D890" s="99" t="s">
        <v>1766</v>
      </c>
      <c r="E890" s="99" t="s">
        <v>437</v>
      </c>
      <c r="F890" s="99" t="s">
        <v>116</v>
      </c>
      <c r="G890" s="99" t="s">
        <v>51</v>
      </c>
      <c r="H890" s="99" t="s">
        <v>1693</v>
      </c>
      <c r="I890" s="99" t="s">
        <v>36</v>
      </c>
      <c r="J890" s="99" t="s">
        <v>1694</v>
      </c>
      <c r="K890" s="99" t="s">
        <v>1695</v>
      </c>
      <c r="L890" s="99" t="s">
        <v>62</v>
      </c>
      <c r="M890" s="99" t="s">
        <v>1696</v>
      </c>
      <c r="N890" s="99" t="s">
        <v>1697</v>
      </c>
      <c r="O890" s="86">
        <v>1</v>
      </c>
      <c r="P890" s="249">
        <v>51</v>
      </c>
      <c r="Q890" s="86">
        <v>0</v>
      </c>
      <c r="R890" s="249">
        <v>51</v>
      </c>
      <c r="S890" s="86">
        <v>62</v>
      </c>
      <c r="T890" s="86">
        <f t="shared" si="34"/>
        <v>3162</v>
      </c>
      <c r="U890" s="86" t="s">
        <v>185</v>
      </c>
      <c r="V890" s="86" t="s">
        <v>163</v>
      </c>
      <c r="W890" s="86" t="s">
        <v>163</v>
      </c>
      <c r="X890" s="86" t="s">
        <v>185</v>
      </c>
      <c r="Y890" s="86" t="s">
        <v>185</v>
      </c>
      <c r="Z890" s="144"/>
      <c r="AA890" s="92"/>
    </row>
    <row r="891" s="5" customFormat="1" customHeight="1" spans="1:27">
      <c r="A891" s="32">
        <v>885</v>
      </c>
      <c r="B891" s="99" t="s">
        <v>149</v>
      </c>
      <c r="C891" s="99" t="s">
        <v>57</v>
      </c>
      <c r="D891" s="99" t="s">
        <v>1767</v>
      </c>
      <c r="E891" s="99" t="s">
        <v>437</v>
      </c>
      <c r="F891" s="99" t="s">
        <v>116</v>
      </c>
      <c r="G891" s="99" t="s">
        <v>51</v>
      </c>
      <c r="H891" s="99" t="s">
        <v>1693</v>
      </c>
      <c r="I891" s="99" t="s">
        <v>36</v>
      </c>
      <c r="J891" s="99" t="s">
        <v>1694</v>
      </c>
      <c r="K891" s="99" t="s">
        <v>1695</v>
      </c>
      <c r="L891" s="99" t="s">
        <v>62</v>
      </c>
      <c r="M891" s="99" t="s">
        <v>1696</v>
      </c>
      <c r="N891" s="99" t="s">
        <v>1697</v>
      </c>
      <c r="O891" s="86">
        <v>1</v>
      </c>
      <c r="P891" s="249">
        <v>48</v>
      </c>
      <c r="Q891" s="86">
        <v>0</v>
      </c>
      <c r="R891" s="249">
        <v>48</v>
      </c>
      <c r="S891" s="86">
        <v>62</v>
      </c>
      <c r="T891" s="86">
        <f t="shared" si="34"/>
        <v>2976</v>
      </c>
      <c r="U891" s="86" t="s">
        <v>185</v>
      </c>
      <c r="V891" s="86" t="s">
        <v>163</v>
      </c>
      <c r="W891" s="86" t="s">
        <v>163</v>
      </c>
      <c r="X891" s="86" t="s">
        <v>185</v>
      </c>
      <c r="Y891" s="86" t="s">
        <v>185</v>
      </c>
      <c r="Z891" s="144"/>
      <c r="AA891" s="92"/>
    </row>
    <row r="892" s="5" customFormat="1" customHeight="1" spans="1:27">
      <c r="A892" s="32">
        <v>886</v>
      </c>
      <c r="B892" s="99" t="s">
        <v>1692</v>
      </c>
      <c r="C892" s="99" t="s">
        <v>57</v>
      </c>
      <c r="D892" s="99" t="s">
        <v>314</v>
      </c>
      <c r="E892" s="99" t="s">
        <v>314</v>
      </c>
      <c r="F892" s="99" t="s">
        <v>116</v>
      </c>
      <c r="G892" s="99" t="s">
        <v>51</v>
      </c>
      <c r="H892" s="99" t="s">
        <v>1693</v>
      </c>
      <c r="I892" s="99" t="s">
        <v>36</v>
      </c>
      <c r="J892" s="99" t="s">
        <v>1768</v>
      </c>
      <c r="K892" s="99" t="s">
        <v>1695</v>
      </c>
      <c r="L892" s="99" t="s">
        <v>62</v>
      </c>
      <c r="M892" s="99" t="s">
        <v>1769</v>
      </c>
      <c r="N892" s="99" t="s">
        <v>1697</v>
      </c>
      <c r="O892" s="86">
        <v>1</v>
      </c>
      <c r="P892" s="86">
        <v>46</v>
      </c>
      <c r="Q892" s="86">
        <v>15</v>
      </c>
      <c r="R892" s="86">
        <f t="shared" ref="R892:R955" si="35">P892+Q892</f>
        <v>61</v>
      </c>
      <c r="S892" s="86">
        <v>39</v>
      </c>
      <c r="T892" s="86">
        <f t="shared" si="34"/>
        <v>2379</v>
      </c>
      <c r="U892" s="86" t="s">
        <v>185</v>
      </c>
      <c r="V892" s="86" t="s">
        <v>163</v>
      </c>
      <c r="W892" s="86" t="s">
        <v>163</v>
      </c>
      <c r="X892" s="86" t="s">
        <v>185</v>
      </c>
      <c r="Y892" s="86" t="s">
        <v>185</v>
      </c>
      <c r="Z892" s="144"/>
      <c r="AA892" s="92"/>
    </row>
    <row r="893" s="5" customFormat="1" customHeight="1" spans="1:27">
      <c r="A893" s="32">
        <v>887</v>
      </c>
      <c r="B893" s="99" t="s">
        <v>1692</v>
      </c>
      <c r="C893" s="99" t="s">
        <v>57</v>
      </c>
      <c r="D893" s="99" t="s">
        <v>210</v>
      </c>
      <c r="E893" s="99" t="s">
        <v>210</v>
      </c>
      <c r="F893" s="99" t="s">
        <v>116</v>
      </c>
      <c r="G893" s="99" t="s">
        <v>51</v>
      </c>
      <c r="H893" s="99" t="s">
        <v>1693</v>
      </c>
      <c r="I893" s="99" t="s">
        <v>36</v>
      </c>
      <c r="J893" s="99" t="s">
        <v>1768</v>
      </c>
      <c r="K893" s="99" t="s">
        <v>1695</v>
      </c>
      <c r="L893" s="99" t="s">
        <v>62</v>
      </c>
      <c r="M893" s="99" t="s">
        <v>1769</v>
      </c>
      <c r="N893" s="99" t="s">
        <v>1697</v>
      </c>
      <c r="O893" s="86">
        <v>1</v>
      </c>
      <c r="P893" s="86">
        <v>49</v>
      </c>
      <c r="Q893" s="86">
        <v>0</v>
      </c>
      <c r="R893" s="86">
        <f t="shared" si="35"/>
        <v>49</v>
      </c>
      <c r="S893" s="86">
        <v>39</v>
      </c>
      <c r="T893" s="86">
        <f t="shared" si="34"/>
        <v>1911</v>
      </c>
      <c r="U893" s="86" t="s">
        <v>185</v>
      </c>
      <c r="V893" s="86" t="s">
        <v>163</v>
      </c>
      <c r="W893" s="86" t="s">
        <v>163</v>
      </c>
      <c r="X893" s="86" t="s">
        <v>185</v>
      </c>
      <c r="Y893" s="86" t="s">
        <v>185</v>
      </c>
      <c r="Z893" s="144"/>
      <c r="AA893" s="92"/>
    </row>
    <row r="894" s="5" customFormat="1" customHeight="1" spans="1:27">
      <c r="A894" s="32">
        <v>888</v>
      </c>
      <c r="B894" s="99" t="s">
        <v>1692</v>
      </c>
      <c r="C894" s="99" t="s">
        <v>57</v>
      </c>
      <c r="D894" s="99" t="s">
        <v>234</v>
      </c>
      <c r="E894" s="99" t="s">
        <v>234</v>
      </c>
      <c r="F894" s="99" t="s">
        <v>116</v>
      </c>
      <c r="G894" s="99" t="s">
        <v>51</v>
      </c>
      <c r="H894" s="99" t="s">
        <v>1693</v>
      </c>
      <c r="I894" s="99" t="s">
        <v>36</v>
      </c>
      <c r="J894" s="99" t="s">
        <v>1768</v>
      </c>
      <c r="K894" s="99" t="s">
        <v>1695</v>
      </c>
      <c r="L894" s="99" t="s">
        <v>62</v>
      </c>
      <c r="M894" s="99" t="s">
        <v>1769</v>
      </c>
      <c r="N894" s="99" t="s">
        <v>1697</v>
      </c>
      <c r="O894" s="86">
        <v>1</v>
      </c>
      <c r="P894" s="86">
        <v>51</v>
      </c>
      <c r="Q894" s="86">
        <v>0</v>
      </c>
      <c r="R894" s="86">
        <f t="shared" si="35"/>
        <v>51</v>
      </c>
      <c r="S894" s="86">
        <v>39</v>
      </c>
      <c r="T894" s="86">
        <f t="shared" si="34"/>
        <v>1989</v>
      </c>
      <c r="U894" s="86" t="s">
        <v>185</v>
      </c>
      <c r="V894" s="86" t="s">
        <v>163</v>
      </c>
      <c r="W894" s="86" t="s">
        <v>163</v>
      </c>
      <c r="X894" s="86" t="s">
        <v>185</v>
      </c>
      <c r="Y894" s="86" t="s">
        <v>185</v>
      </c>
      <c r="Z894" s="144"/>
      <c r="AA894" s="92"/>
    </row>
    <row r="895" s="5" customFormat="1" customHeight="1" spans="1:27">
      <c r="A895" s="32">
        <v>889</v>
      </c>
      <c r="B895" s="99" t="s">
        <v>1692</v>
      </c>
      <c r="C895" s="99" t="s">
        <v>57</v>
      </c>
      <c r="D895" s="99" t="s">
        <v>181</v>
      </c>
      <c r="E895" s="99" t="s">
        <v>181</v>
      </c>
      <c r="F895" s="99" t="s">
        <v>116</v>
      </c>
      <c r="G895" s="99" t="s">
        <v>51</v>
      </c>
      <c r="H895" s="99" t="s">
        <v>1693</v>
      </c>
      <c r="I895" s="99" t="s">
        <v>36</v>
      </c>
      <c r="J895" s="99" t="s">
        <v>1768</v>
      </c>
      <c r="K895" s="99" t="s">
        <v>1695</v>
      </c>
      <c r="L895" s="99" t="s">
        <v>62</v>
      </c>
      <c r="M895" s="99" t="s">
        <v>1769</v>
      </c>
      <c r="N895" s="99" t="s">
        <v>1697</v>
      </c>
      <c r="O895" s="86">
        <v>1</v>
      </c>
      <c r="P895" s="86">
        <v>51</v>
      </c>
      <c r="Q895" s="86">
        <v>0</v>
      </c>
      <c r="R895" s="86">
        <f t="shared" si="35"/>
        <v>51</v>
      </c>
      <c r="S895" s="86">
        <v>39</v>
      </c>
      <c r="T895" s="86">
        <f t="shared" si="34"/>
        <v>1989</v>
      </c>
      <c r="U895" s="86" t="s">
        <v>185</v>
      </c>
      <c r="V895" s="86" t="s">
        <v>163</v>
      </c>
      <c r="W895" s="86" t="s">
        <v>163</v>
      </c>
      <c r="X895" s="86" t="s">
        <v>185</v>
      </c>
      <c r="Y895" s="86" t="s">
        <v>185</v>
      </c>
      <c r="Z895" s="144"/>
      <c r="AA895" s="92"/>
    </row>
    <row r="896" s="5" customFormat="1" customHeight="1" spans="1:27">
      <c r="A896" s="32">
        <v>890</v>
      </c>
      <c r="B896" s="99" t="s">
        <v>1692</v>
      </c>
      <c r="C896" s="99" t="s">
        <v>57</v>
      </c>
      <c r="D896" s="99" t="s">
        <v>1698</v>
      </c>
      <c r="E896" s="99" t="s">
        <v>32</v>
      </c>
      <c r="F896" s="99" t="s">
        <v>116</v>
      </c>
      <c r="G896" s="99" t="s">
        <v>51</v>
      </c>
      <c r="H896" s="99" t="s">
        <v>1693</v>
      </c>
      <c r="I896" s="99" t="s">
        <v>36</v>
      </c>
      <c r="J896" s="99" t="s">
        <v>1768</v>
      </c>
      <c r="K896" s="99" t="s">
        <v>1695</v>
      </c>
      <c r="L896" s="99" t="s">
        <v>62</v>
      </c>
      <c r="M896" s="99" t="s">
        <v>1769</v>
      </c>
      <c r="N896" s="99" t="s">
        <v>1697</v>
      </c>
      <c r="O896" s="86">
        <v>1</v>
      </c>
      <c r="P896" s="86">
        <v>52</v>
      </c>
      <c r="Q896" s="86">
        <v>0</v>
      </c>
      <c r="R896" s="86">
        <f t="shared" si="35"/>
        <v>52</v>
      </c>
      <c r="S896" s="86">
        <v>39</v>
      </c>
      <c r="T896" s="86">
        <f t="shared" si="34"/>
        <v>2028</v>
      </c>
      <c r="U896" s="86" t="s">
        <v>185</v>
      </c>
      <c r="V896" s="86" t="s">
        <v>163</v>
      </c>
      <c r="W896" s="86" t="s">
        <v>163</v>
      </c>
      <c r="X896" s="86" t="s">
        <v>185</v>
      </c>
      <c r="Y896" s="86" t="s">
        <v>185</v>
      </c>
      <c r="Z896" s="144"/>
      <c r="AA896" s="92"/>
    </row>
    <row r="897" s="5" customFormat="1" customHeight="1" spans="1:27">
      <c r="A897" s="32">
        <v>891</v>
      </c>
      <c r="B897" s="99" t="s">
        <v>1692</v>
      </c>
      <c r="C897" s="99" t="s">
        <v>57</v>
      </c>
      <c r="D897" s="99" t="s">
        <v>1699</v>
      </c>
      <c r="E897" s="99" t="s">
        <v>32</v>
      </c>
      <c r="F897" s="99" t="s">
        <v>116</v>
      </c>
      <c r="G897" s="99" t="s">
        <v>51</v>
      </c>
      <c r="H897" s="99" t="s">
        <v>1693</v>
      </c>
      <c r="I897" s="99" t="s">
        <v>36</v>
      </c>
      <c r="J897" s="99" t="s">
        <v>1768</v>
      </c>
      <c r="K897" s="99" t="s">
        <v>1695</v>
      </c>
      <c r="L897" s="99" t="s">
        <v>62</v>
      </c>
      <c r="M897" s="99" t="s">
        <v>1769</v>
      </c>
      <c r="N897" s="99" t="s">
        <v>1697</v>
      </c>
      <c r="O897" s="86">
        <v>1</v>
      </c>
      <c r="P897" s="86">
        <v>50</v>
      </c>
      <c r="Q897" s="86">
        <v>0</v>
      </c>
      <c r="R897" s="86">
        <f t="shared" si="35"/>
        <v>50</v>
      </c>
      <c r="S897" s="86">
        <v>39</v>
      </c>
      <c r="T897" s="86">
        <f t="shared" si="34"/>
        <v>1950</v>
      </c>
      <c r="U897" s="86" t="s">
        <v>185</v>
      </c>
      <c r="V897" s="86" t="s">
        <v>163</v>
      </c>
      <c r="W897" s="86" t="s">
        <v>163</v>
      </c>
      <c r="X897" s="86" t="s">
        <v>185</v>
      </c>
      <c r="Y897" s="86" t="s">
        <v>185</v>
      </c>
      <c r="Z897" s="144"/>
      <c r="AA897" s="92"/>
    </row>
    <row r="898" s="5" customFormat="1" customHeight="1" spans="1:27">
      <c r="A898" s="32">
        <v>892</v>
      </c>
      <c r="B898" s="99" t="s">
        <v>1692</v>
      </c>
      <c r="C898" s="99" t="s">
        <v>57</v>
      </c>
      <c r="D898" s="99" t="s">
        <v>1700</v>
      </c>
      <c r="E898" s="99" t="s">
        <v>32</v>
      </c>
      <c r="F898" s="99" t="s">
        <v>116</v>
      </c>
      <c r="G898" s="99" t="s">
        <v>51</v>
      </c>
      <c r="H898" s="99" t="s">
        <v>1693</v>
      </c>
      <c r="I898" s="99" t="s">
        <v>36</v>
      </c>
      <c r="J898" s="99" t="s">
        <v>1768</v>
      </c>
      <c r="K898" s="99" t="s">
        <v>1695</v>
      </c>
      <c r="L898" s="99" t="s">
        <v>62</v>
      </c>
      <c r="M898" s="99" t="s">
        <v>1769</v>
      </c>
      <c r="N898" s="99" t="s">
        <v>1697</v>
      </c>
      <c r="O898" s="86">
        <v>1</v>
      </c>
      <c r="P898" s="86">
        <v>48</v>
      </c>
      <c r="Q898" s="86">
        <v>0</v>
      </c>
      <c r="R898" s="86">
        <f t="shared" si="35"/>
        <v>48</v>
      </c>
      <c r="S898" s="86">
        <v>39</v>
      </c>
      <c r="T898" s="86">
        <f t="shared" si="34"/>
        <v>1872</v>
      </c>
      <c r="U898" s="86" t="s">
        <v>185</v>
      </c>
      <c r="V898" s="86" t="s">
        <v>163</v>
      </c>
      <c r="W898" s="86" t="s">
        <v>163</v>
      </c>
      <c r="X898" s="86" t="s">
        <v>185</v>
      </c>
      <c r="Y898" s="86" t="s">
        <v>185</v>
      </c>
      <c r="Z898" s="144"/>
      <c r="AA898" s="92"/>
    </row>
    <row r="899" s="5" customFormat="1" customHeight="1" spans="1:27">
      <c r="A899" s="32">
        <v>893</v>
      </c>
      <c r="B899" s="99" t="s">
        <v>1692</v>
      </c>
      <c r="C899" s="99" t="s">
        <v>57</v>
      </c>
      <c r="D899" s="99" t="s">
        <v>1701</v>
      </c>
      <c r="E899" s="99" t="s">
        <v>32</v>
      </c>
      <c r="F899" s="99" t="s">
        <v>116</v>
      </c>
      <c r="G899" s="99" t="s">
        <v>51</v>
      </c>
      <c r="H899" s="99" t="s">
        <v>1693</v>
      </c>
      <c r="I899" s="99" t="s">
        <v>36</v>
      </c>
      <c r="J899" s="99" t="s">
        <v>1768</v>
      </c>
      <c r="K899" s="99" t="s">
        <v>1695</v>
      </c>
      <c r="L899" s="99" t="s">
        <v>62</v>
      </c>
      <c r="M899" s="99" t="s">
        <v>1769</v>
      </c>
      <c r="N899" s="99" t="s">
        <v>1697</v>
      </c>
      <c r="O899" s="86">
        <v>1</v>
      </c>
      <c r="P899" s="86">
        <v>38</v>
      </c>
      <c r="Q899" s="86">
        <v>0</v>
      </c>
      <c r="R899" s="86">
        <f t="shared" si="35"/>
        <v>38</v>
      </c>
      <c r="S899" s="86">
        <v>39</v>
      </c>
      <c r="T899" s="86">
        <f t="shared" si="34"/>
        <v>1482</v>
      </c>
      <c r="U899" s="86" t="s">
        <v>185</v>
      </c>
      <c r="V899" s="86" t="s">
        <v>163</v>
      </c>
      <c r="W899" s="86" t="s">
        <v>163</v>
      </c>
      <c r="X899" s="86" t="s">
        <v>185</v>
      </c>
      <c r="Y899" s="86" t="s">
        <v>185</v>
      </c>
      <c r="Z899" s="144"/>
      <c r="AA899" s="92"/>
    </row>
    <row r="900" s="5" customFormat="1" customHeight="1" spans="1:27">
      <c r="A900" s="32">
        <v>894</v>
      </c>
      <c r="B900" s="99" t="s">
        <v>1692</v>
      </c>
      <c r="C900" s="99" t="s">
        <v>57</v>
      </c>
      <c r="D900" s="99" t="s">
        <v>1702</v>
      </c>
      <c r="E900" s="99" t="s">
        <v>32</v>
      </c>
      <c r="F900" s="99" t="s">
        <v>116</v>
      </c>
      <c r="G900" s="99" t="s">
        <v>51</v>
      </c>
      <c r="H900" s="99" t="s">
        <v>1693</v>
      </c>
      <c r="I900" s="99" t="s">
        <v>36</v>
      </c>
      <c r="J900" s="99" t="s">
        <v>1768</v>
      </c>
      <c r="K900" s="99" t="s">
        <v>1695</v>
      </c>
      <c r="L900" s="99" t="s">
        <v>62</v>
      </c>
      <c r="M900" s="99" t="s">
        <v>1769</v>
      </c>
      <c r="N900" s="99" t="s">
        <v>1697</v>
      </c>
      <c r="O900" s="86">
        <v>1</v>
      </c>
      <c r="P900" s="86">
        <v>40</v>
      </c>
      <c r="Q900" s="86">
        <v>0</v>
      </c>
      <c r="R900" s="86">
        <f t="shared" si="35"/>
        <v>40</v>
      </c>
      <c r="S900" s="86">
        <v>39</v>
      </c>
      <c r="T900" s="86">
        <f t="shared" si="34"/>
        <v>1560</v>
      </c>
      <c r="U900" s="86" t="s">
        <v>185</v>
      </c>
      <c r="V900" s="86" t="s">
        <v>163</v>
      </c>
      <c r="W900" s="86" t="s">
        <v>163</v>
      </c>
      <c r="X900" s="86" t="s">
        <v>185</v>
      </c>
      <c r="Y900" s="86" t="s">
        <v>185</v>
      </c>
      <c r="Z900" s="144"/>
      <c r="AA900" s="92"/>
    </row>
    <row r="901" s="5" customFormat="1" customHeight="1" spans="1:27">
      <c r="A901" s="32">
        <v>895</v>
      </c>
      <c r="B901" s="99" t="s">
        <v>1692</v>
      </c>
      <c r="C901" s="99" t="s">
        <v>57</v>
      </c>
      <c r="D901" s="99" t="s">
        <v>1703</v>
      </c>
      <c r="E901" s="99" t="s">
        <v>32</v>
      </c>
      <c r="F901" s="99" t="s">
        <v>116</v>
      </c>
      <c r="G901" s="99" t="s">
        <v>51</v>
      </c>
      <c r="H901" s="99" t="s">
        <v>1693</v>
      </c>
      <c r="I901" s="99" t="s">
        <v>36</v>
      </c>
      <c r="J901" s="99" t="s">
        <v>1768</v>
      </c>
      <c r="K901" s="99" t="s">
        <v>1695</v>
      </c>
      <c r="L901" s="99" t="s">
        <v>62</v>
      </c>
      <c r="M901" s="99" t="s">
        <v>1769</v>
      </c>
      <c r="N901" s="99" t="s">
        <v>1697</v>
      </c>
      <c r="O901" s="86">
        <v>1</v>
      </c>
      <c r="P901" s="86">
        <v>47</v>
      </c>
      <c r="Q901" s="86">
        <v>0</v>
      </c>
      <c r="R901" s="86">
        <f t="shared" si="35"/>
        <v>47</v>
      </c>
      <c r="S901" s="86">
        <v>39</v>
      </c>
      <c r="T901" s="86">
        <f t="shared" si="34"/>
        <v>1833</v>
      </c>
      <c r="U901" s="86" t="s">
        <v>185</v>
      </c>
      <c r="V901" s="86" t="s">
        <v>163</v>
      </c>
      <c r="W901" s="86" t="s">
        <v>163</v>
      </c>
      <c r="X901" s="86" t="s">
        <v>185</v>
      </c>
      <c r="Y901" s="86" t="s">
        <v>185</v>
      </c>
      <c r="Z901" s="144"/>
      <c r="AA901" s="92"/>
    </row>
    <row r="902" s="5" customFormat="1" customHeight="1" spans="1:27">
      <c r="A902" s="32">
        <v>896</v>
      </c>
      <c r="B902" s="99" t="s">
        <v>1704</v>
      </c>
      <c r="C902" s="99" t="s">
        <v>57</v>
      </c>
      <c r="D902" s="99" t="s">
        <v>1705</v>
      </c>
      <c r="E902" s="99" t="s">
        <v>868</v>
      </c>
      <c r="F902" s="99" t="s">
        <v>116</v>
      </c>
      <c r="G902" s="99" t="s">
        <v>51</v>
      </c>
      <c r="H902" s="99" t="s">
        <v>1693</v>
      </c>
      <c r="I902" s="99" t="s">
        <v>36</v>
      </c>
      <c r="J902" s="99" t="s">
        <v>1768</v>
      </c>
      <c r="K902" s="99" t="s">
        <v>1695</v>
      </c>
      <c r="L902" s="99" t="s">
        <v>62</v>
      </c>
      <c r="M902" s="99" t="s">
        <v>1769</v>
      </c>
      <c r="N902" s="99" t="s">
        <v>1697</v>
      </c>
      <c r="O902" s="86">
        <v>1</v>
      </c>
      <c r="P902" s="86">
        <v>30</v>
      </c>
      <c r="Q902" s="86">
        <v>0</v>
      </c>
      <c r="R902" s="86">
        <f t="shared" si="35"/>
        <v>30</v>
      </c>
      <c r="S902" s="86">
        <v>39</v>
      </c>
      <c r="T902" s="86">
        <f t="shared" si="34"/>
        <v>1170</v>
      </c>
      <c r="U902" s="86" t="s">
        <v>185</v>
      </c>
      <c r="V902" s="86" t="s">
        <v>163</v>
      </c>
      <c r="W902" s="86" t="s">
        <v>163</v>
      </c>
      <c r="X902" s="86" t="s">
        <v>185</v>
      </c>
      <c r="Y902" s="86" t="s">
        <v>185</v>
      </c>
      <c r="Z902" s="144"/>
      <c r="AA902" s="92"/>
    </row>
    <row r="903" s="5" customFormat="1" customHeight="1" spans="1:27">
      <c r="A903" s="32">
        <v>897</v>
      </c>
      <c r="B903" s="99" t="s">
        <v>1704</v>
      </c>
      <c r="C903" s="99" t="s">
        <v>57</v>
      </c>
      <c r="D903" s="99" t="s">
        <v>1706</v>
      </c>
      <c r="E903" s="99" t="s">
        <v>868</v>
      </c>
      <c r="F903" s="99" t="s">
        <v>116</v>
      </c>
      <c r="G903" s="99" t="s">
        <v>51</v>
      </c>
      <c r="H903" s="99" t="s">
        <v>1693</v>
      </c>
      <c r="I903" s="99" t="s">
        <v>36</v>
      </c>
      <c r="J903" s="99" t="s">
        <v>1768</v>
      </c>
      <c r="K903" s="99" t="s">
        <v>1695</v>
      </c>
      <c r="L903" s="99" t="s">
        <v>62</v>
      </c>
      <c r="M903" s="99" t="s">
        <v>1769</v>
      </c>
      <c r="N903" s="99" t="s">
        <v>1697</v>
      </c>
      <c r="O903" s="86">
        <v>1</v>
      </c>
      <c r="P903" s="86">
        <v>34</v>
      </c>
      <c r="Q903" s="86">
        <v>0</v>
      </c>
      <c r="R903" s="86">
        <f t="shared" si="35"/>
        <v>34</v>
      </c>
      <c r="S903" s="86">
        <v>39</v>
      </c>
      <c r="T903" s="86">
        <f t="shared" si="34"/>
        <v>1326</v>
      </c>
      <c r="U903" s="86" t="s">
        <v>185</v>
      </c>
      <c r="V903" s="86" t="s">
        <v>163</v>
      </c>
      <c r="W903" s="86" t="s">
        <v>163</v>
      </c>
      <c r="X903" s="86" t="s">
        <v>185</v>
      </c>
      <c r="Y903" s="86" t="s">
        <v>185</v>
      </c>
      <c r="Z903" s="144"/>
      <c r="AA903" s="92"/>
    </row>
    <row r="904" s="5" customFormat="1" customHeight="1" spans="1:27">
      <c r="A904" s="32">
        <v>898</v>
      </c>
      <c r="B904" s="99" t="s">
        <v>1704</v>
      </c>
      <c r="C904" s="99" t="s">
        <v>57</v>
      </c>
      <c r="D904" s="99" t="s">
        <v>1707</v>
      </c>
      <c r="E904" s="99" t="s">
        <v>862</v>
      </c>
      <c r="F904" s="99" t="s">
        <v>116</v>
      </c>
      <c r="G904" s="99" t="s">
        <v>51</v>
      </c>
      <c r="H904" s="99" t="s">
        <v>1693</v>
      </c>
      <c r="I904" s="99" t="s">
        <v>36</v>
      </c>
      <c r="J904" s="99" t="s">
        <v>1768</v>
      </c>
      <c r="K904" s="99" t="s">
        <v>1695</v>
      </c>
      <c r="L904" s="99" t="s">
        <v>62</v>
      </c>
      <c r="M904" s="99" t="s">
        <v>1769</v>
      </c>
      <c r="N904" s="99" t="s">
        <v>1697</v>
      </c>
      <c r="O904" s="86">
        <v>1</v>
      </c>
      <c r="P904" s="86">
        <v>35</v>
      </c>
      <c r="Q904" s="86">
        <v>0</v>
      </c>
      <c r="R904" s="86">
        <f t="shared" si="35"/>
        <v>35</v>
      </c>
      <c r="S904" s="86">
        <v>39</v>
      </c>
      <c r="T904" s="86">
        <f t="shared" si="34"/>
        <v>1365</v>
      </c>
      <c r="U904" s="86" t="s">
        <v>185</v>
      </c>
      <c r="V904" s="86" t="s">
        <v>163</v>
      </c>
      <c r="W904" s="86" t="s">
        <v>163</v>
      </c>
      <c r="X904" s="86" t="s">
        <v>185</v>
      </c>
      <c r="Y904" s="86" t="s">
        <v>185</v>
      </c>
      <c r="Z904" s="144"/>
      <c r="AA904" s="92"/>
    </row>
    <row r="905" s="5" customFormat="1" customHeight="1" spans="1:27">
      <c r="A905" s="32">
        <v>899</v>
      </c>
      <c r="B905" s="99" t="s">
        <v>1704</v>
      </c>
      <c r="C905" s="99" t="s">
        <v>57</v>
      </c>
      <c r="D905" s="99" t="s">
        <v>1708</v>
      </c>
      <c r="E905" s="99" t="s">
        <v>1257</v>
      </c>
      <c r="F905" s="99" t="s">
        <v>116</v>
      </c>
      <c r="G905" s="99" t="s">
        <v>51</v>
      </c>
      <c r="H905" s="99" t="s">
        <v>1693</v>
      </c>
      <c r="I905" s="99" t="s">
        <v>36</v>
      </c>
      <c r="J905" s="99" t="s">
        <v>1768</v>
      </c>
      <c r="K905" s="99" t="s">
        <v>1695</v>
      </c>
      <c r="L905" s="99" t="s">
        <v>62</v>
      </c>
      <c r="M905" s="99" t="s">
        <v>1769</v>
      </c>
      <c r="N905" s="99" t="s">
        <v>1697</v>
      </c>
      <c r="O905" s="86">
        <v>1</v>
      </c>
      <c r="P905" s="86">
        <v>25</v>
      </c>
      <c r="Q905" s="86">
        <v>0</v>
      </c>
      <c r="R905" s="86">
        <f t="shared" si="35"/>
        <v>25</v>
      </c>
      <c r="S905" s="86">
        <v>39</v>
      </c>
      <c r="T905" s="86">
        <f t="shared" si="34"/>
        <v>975</v>
      </c>
      <c r="U905" s="86" t="s">
        <v>185</v>
      </c>
      <c r="V905" s="86" t="s">
        <v>163</v>
      </c>
      <c r="W905" s="86" t="s">
        <v>163</v>
      </c>
      <c r="X905" s="86" t="s">
        <v>185</v>
      </c>
      <c r="Y905" s="86" t="s">
        <v>185</v>
      </c>
      <c r="Z905" s="144"/>
      <c r="AA905" s="92"/>
    </row>
    <row r="906" s="5" customFormat="1" customHeight="1" spans="1:27">
      <c r="A906" s="32">
        <v>900</v>
      </c>
      <c r="B906" s="99" t="s">
        <v>1704</v>
      </c>
      <c r="C906" s="99" t="s">
        <v>57</v>
      </c>
      <c r="D906" s="99" t="s">
        <v>1709</v>
      </c>
      <c r="E906" s="99" t="s">
        <v>1711</v>
      </c>
      <c r="F906" s="99" t="s">
        <v>116</v>
      </c>
      <c r="G906" s="99" t="s">
        <v>51</v>
      </c>
      <c r="H906" s="99" t="s">
        <v>1693</v>
      </c>
      <c r="I906" s="99" t="s">
        <v>36</v>
      </c>
      <c r="J906" s="99" t="s">
        <v>1768</v>
      </c>
      <c r="K906" s="99" t="s">
        <v>1695</v>
      </c>
      <c r="L906" s="99" t="s">
        <v>62</v>
      </c>
      <c r="M906" s="99" t="s">
        <v>1769</v>
      </c>
      <c r="N906" s="99" t="s">
        <v>1697</v>
      </c>
      <c r="O906" s="86">
        <v>1</v>
      </c>
      <c r="P906" s="86">
        <v>32</v>
      </c>
      <c r="Q906" s="86">
        <v>0</v>
      </c>
      <c r="R906" s="86">
        <f t="shared" si="35"/>
        <v>32</v>
      </c>
      <c r="S906" s="86">
        <v>39</v>
      </c>
      <c r="T906" s="86">
        <f t="shared" si="34"/>
        <v>1248</v>
      </c>
      <c r="U906" s="86" t="s">
        <v>185</v>
      </c>
      <c r="V906" s="86" t="s">
        <v>163</v>
      </c>
      <c r="W906" s="86" t="s">
        <v>163</v>
      </c>
      <c r="X906" s="86" t="s">
        <v>185</v>
      </c>
      <c r="Y906" s="86" t="s">
        <v>185</v>
      </c>
      <c r="Z906" s="144"/>
      <c r="AA906" s="92"/>
    </row>
    <row r="907" s="5" customFormat="1" customHeight="1" spans="1:27">
      <c r="A907" s="32">
        <v>901</v>
      </c>
      <c r="B907" s="99" t="s">
        <v>1704</v>
      </c>
      <c r="C907" s="99" t="s">
        <v>57</v>
      </c>
      <c r="D907" s="99" t="s">
        <v>1710</v>
      </c>
      <c r="E907" s="99" t="s">
        <v>1711</v>
      </c>
      <c r="F907" s="99" t="s">
        <v>116</v>
      </c>
      <c r="G907" s="99" t="s">
        <v>51</v>
      </c>
      <c r="H907" s="99" t="s">
        <v>1693</v>
      </c>
      <c r="I907" s="99" t="s">
        <v>36</v>
      </c>
      <c r="J907" s="99" t="s">
        <v>1768</v>
      </c>
      <c r="K907" s="99" t="s">
        <v>1695</v>
      </c>
      <c r="L907" s="99" t="s">
        <v>62</v>
      </c>
      <c r="M907" s="99" t="s">
        <v>1769</v>
      </c>
      <c r="N907" s="99" t="s">
        <v>1697</v>
      </c>
      <c r="O907" s="86">
        <v>1</v>
      </c>
      <c r="P907" s="86">
        <v>36</v>
      </c>
      <c r="Q907" s="86">
        <v>0</v>
      </c>
      <c r="R907" s="86">
        <f t="shared" si="35"/>
        <v>36</v>
      </c>
      <c r="S907" s="86">
        <v>39</v>
      </c>
      <c r="T907" s="86">
        <f t="shared" si="34"/>
        <v>1404</v>
      </c>
      <c r="U907" s="86" t="s">
        <v>185</v>
      </c>
      <c r="V907" s="86" t="s">
        <v>163</v>
      </c>
      <c r="W907" s="86" t="s">
        <v>163</v>
      </c>
      <c r="X907" s="86" t="s">
        <v>185</v>
      </c>
      <c r="Y907" s="86" t="s">
        <v>185</v>
      </c>
      <c r="Z907" s="144"/>
      <c r="AA907" s="92"/>
    </row>
    <row r="908" s="5" customFormat="1" customHeight="1" spans="1:27">
      <c r="A908" s="32">
        <v>902</v>
      </c>
      <c r="B908" s="99" t="s">
        <v>1704</v>
      </c>
      <c r="C908" s="99" t="s">
        <v>57</v>
      </c>
      <c r="D908" s="99" t="s">
        <v>1712</v>
      </c>
      <c r="E908" s="99" t="s">
        <v>860</v>
      </c>
      <c r="F908" s="99" t="s">
        <v>116</v>
      </c>
      <c r="G908" s="99" t="s">
        <v>51</v>
      </c>
      <c r="H908" s="99" t="s">
        <v>1693</v>
      </c>
      <c r="I908" s="99" t="s">
        <v>36</v>
      </c>
      <c r="J908" s="99" t="s">
        <v>1768</v>
      </c>
      <c r="K908" s="99" t="s">
        <v>1695</v>
      </c>
      <c r="L908" s="99" t="s">
        <v>62</v>
      </c>
      <c r="M908" s="99" t="s">
        <v>1769</v>
      </c>
      <c r="N908" s="99" t="s">
        <v>1697</v>
      </c>
      <c r="O908" s="86">
        <v>1</v>
      </c>
      <c r="P908" s="86">
        <v>29</v>
      </c>
      <c r="Q908" s="86">
        <v>0</v>
      </c>
      <c r="R908" s="86">
        <f t="shared" si="35"/>
        <v>29</v>
      </c>
      <c r="S908" s="86">
        <v>39</v>
      </c>
      <c r="T908" s="86">
        <f t="shared" si="34"/>
        <v>1131</v>
      </c>
      <c r="U908" s="86" t="s">
        <v>185</v>
      </c>
      <c r="V908" s="86" t="s">
        <v>163</v>
      </c>
      <c r="W908" s="86" t="s">
        <v>163</v>
      </c>
      <c r="X908" s="86" t="s">
        <v>185</v>
      </c>
      <c r="Y908" s="86" t="s">
        <v>185</v>
      </c>
      <c r="Z908" s="144"/>
      <c r="AA908" s="92"/>
    </row>
    <row r="909" s="5" customFormat="1" customHeight="1" spans="1:27">
      <c r="A909" s="32">
        <v>903</v>
      </c>
      <c r="B909" s="99" t="s">
        <v>1704</v>
      </c>
      <c r="C909" s="99" t="s">
        <v>57</v>
      </c>
      <c r="D909" s="99" t="s">
        <v>1713</v>
      </c>
      <c r="E909" s="99" t="s">
        <v>860</v>
      </c>
      <c r="F909" s="99" t="s">
        <v>116</v>
      </c>
      <c r="G909" s="99" t="s">
        <v>51</v>
      </c>
      <c r="H909" s="99" t="s">
        <v>1693</v>
      </c>
      <c r="I909" s="99" t="s">
        <v>36</v>
      </c>
      <c r="J909" s="99" t="s">
        <v>1768</v>
      </c>
      <c r="K909" s="99" t="s">
        <v>1695</v>
      </c>
      <c r="L909" s="99" t="s">
        <v>62</v>
      </c>
      <c r="M909" s="99" t="s">
        <v>1769</v>
      </c>
      <c r="N909" s="99" t="s">
        <v>1697</v>
      </c>
      <c r="O909" s="86">
        <v>1</v>
      </c>
      <c r="P909" s="86">
        <v>35</v>
      </c>
      <c r="Q909" s="86">
        <v>0</v>
      </c>
      <c r="R909" s="86">
        <f t="shared" si="35"/>
        <v>35</v>
      </c>
      <c r="S909" s="86">
        <v>39</v>
      </c>
      <c r="T909" s="86">
        <f t="shared" si="34"/>
        <v>1365</v>
      </c>
      <c r="U909" s="86" t="s">
        <v>185</v>
      </c>
      <c r="V909" s="86" t="s">
        <v>163</v>
      </c>
      <c r="W909" s="86" t="s">
        <v>163</v>
      </c>
      <c r="X909" s="86" t="s">
        <v>185</v>
      </c>
      <c r="Y909" s="86" t="s">
        <v>185</v>
      </c>
      <c r="Z909" s="144"/>
      <c r="AA909" s="92"/>
    </row>
    <row r="910" s="5" customFormat="1" customHeight="1" spans="1:27">
      <c r="A910" s="32">
        <v>904</v>
      </c>
      <c r="B910" s="99" t="s">
        <v>1704</v>
      </c>
      <c r="C910" s="99" t="s">
        <v>57</v>
      </c>
      <c r="D910" s="99" t="s">
        <v>1714</v>
      </c>
      <c r="E910" s="99" t="s">
        <v>858</v>
      </c>
      <c r="F910" s="99" t="s">
        <v>116</v>
      </c>
      <c r="G910" s="99" t="s">
        <v>51</v>
      </c>
      <c r="H910" s="99" t="s">
        <v>1693</v>
      </c>
      <c r="I910" s="99" t="s">
        <v>36</v>
      </c>
      <c r="J910" s="99" t="s">
        <v>1768</v>
      </c>
      <c r="K910" s="99" t="s">
        <v>1695</v>
      </c>
      <c r="L910" s="99" t="s">
        <v>62</v>
      </c>
      <c r="M910" s="99" t="s">
        <v>1769</v>
      </c>
      <c r="N910" s="99" t="s">
        <v>1697</v>
      </c>
      <c r="O910" s="86">
        <v>1</v>
      </c>
      <c r="P910" s="86">
        <v>21</v>
      </c>
      <c r="Q910" s="86">
        <v>0</v>
      </c>
      <c r="R910" s="86">
        <f t="shared" si="35"/>
        <v>21</v>
      </c>
      <c r="S910" s="86">
        <v>39</v>
      </c>
      <c r="T910" s="86">
        <f t="shared" si="34"/>
        <v>819</v>
      </c>
      <c r="U910" s="86" t="s">
        <v>185</v>
      </c>
      <c r="V910" s="86" t="s">
        <v>163</v>
      </c>
      <c r="W910" s="86" t="s">
        <v>163</v>
      </c>
      <c r="X910" s="86" t="s">
        <v>185</v>
      </c>
      <c r="Y910" s="86" t="s">
        <v>185</v>
      </c>
      <c r="Z910" s="144"/>
      <c r="AA910" s="92"/>
    </row>
    <row r="911" s="5" customFormat="1" customHeight="1" spans="1:27">
      <c r="A911" s="32">
        <v>905</v>
      </c>
      <c r="B911" s="99" t="s">
        <v>1704</v>
      </c>
      <c r="C911" s="99" t="s">
        <v>57</v>
      </c>
      <c r="D911" s="99" t="s">
        <v>1715</v>
      </c>
      <c r="E911" s="99" t="s">
        <v>866</v>
      </c>
      <c r="F911" s="99" t="s">
        <v>116</v>
      </c>
      <c r="G911" s="99" t="s">
        <v>51</v>
      </c>
      <c r="H911" s="99" t="s">
        <v>1693</v>
      </c>
      <c r="I911" s="99" t="s">
        <v>36</v>
      </c>
      <c r="J911" s="99" t="s">
        <v>1768</v>
      </c>
      <c r="K911" s="99" t="s">
        <v>1695</v>
      </c>
      <c r="L911" s="99" t="s">
        <v>62</v>
      </c>
      <c r="M911" s="99" t="s">
        <v>1769</v>
      </c>
      <c r="N911" s="99" t="s">
        <v>1697</v>
      </c>
      <c r="O911" s="86">
        <v>1</v>
      </c>
      <c r="P911" s="86">
        <v>23</v>
      </c>
      <c r="Q911" s="86">
        <v>0</v>
      </c>
      <c r="R911" s="86">
        <f t="shared" si="35"/>
        <v>23</v>
      </c>
      <c r="S911" s="86">
        <v>39</v>
      </c>
      <c r="T911" s="86">
        <f t="shared" si="34"/>
        <v>897</v>
      </c>
      <c r="U911" s="86" t="s">
        <v>185</v>
      </c>
      <c r="V911" s="86" t="s">
        <v>163</v>
      </c>
      <c r="W911" s="86" t="s">
        <v>163</v>
      </c>
      <c r="X911" s="86" t="s">
        <v>185</v>
      </c>
      <c r="Y911" s="86" t="s">
        <v>185</v>
      </c>
      <c r="Z911" s="144"/>
      <c r="AA911" s="92"/>
    </row>
    <row r="912" s="5" customFormat="1" customHeight="1" spans="1:27">
      <c r="A912" s="32">
        <v>906</v>
      </c>
      <c r="B912" s="99" t="s">
        <v>122</v>
      </c>
      <c r="C912" s="99" t="s">
        <v>57</v>
      </c>
      <c r="D912" s="99" t="s">
        <v>1716</v>
      </c>
      <c r="E912" s="99" t="s">
        <v>1717</v>
      </c>
      <c r="F912" s="99" t="s">
        <v>116</v>
      </c>
      <c r="G912" s="99" t="s">
        <v>51</v>
      </c>
      <c r="H912" s="99" t="s">
        <v>1693</v>
      </c>
      <c r="I912" s="99" t="s">
        <v>36</v>
      </c>
      <c r="J912" s="99" t="s">
        <v>1768</v>
      </c>
      <c r="K912" s="99" t="s">
        <v>1695</v>
      </c>
      <c r="L912" s="99" t="s">
        <v>62</v>
      </c>
      <c r="M912" s="99" t="s">
        <v>1769</v>
      </c>
      <c r="N912" s="99" t="s">
        <v>1697</v>
      </c>
      <c r="O912" s="86">
        <v>1</v>
      </c>
      <c r="P912" s="86">
        <v>34</v>
      </c>
      <c r="Q912" s="86">
        <v>0</v>
      </c>
      <c r="R912" s="86">
        <f t="shared" si="35"/>
        <v>34</v>
      </c>
      <c r="S912" s="86">
        <v>39</v>
      </c>
      <c r="T912" s="86">
        <f t="shared" si="34"/>
        <v>1326</v>
      </c>
      <c r="U912" s="86" t="s">
        <v>185</v>
      </c>
      <c r="V912" s="86" t="s">
        <v>163</v>
      </c>
      <c r="W912" s="86" t="s">
        <v>163</v>
      </c>
      <c r="X912" s="86" t="s">
        <v>185</v>
      </c>
      <c r="Y912" s="86" t="s">
        <v>185</v>
      </c>
      <c r="Z912" s="144"/>
      <c r="AA912" s="92"/>
    </row>
    <row r="913" s="5" customFormat="1" customHeight="1" spans="1:27">
      <c r="A913" s="32">
        <v>907</v>
      </c>
      <c r="B913" s="99" t="s">
        <v>122</v>
      </c>
      <c r="C913" s="99" t="s">
        <v>57</v>
      </c>
      <c r="D913" s="99" t="s">
        <v>1718</v>
      </c>
      <c r="E913" s="99" t="s">
        <v>1141</v>
      </c>
      <c r="F913" s="99" t="s">
        <v>116</v>
      </c>
      <c r="G913" s="99" t="s">
        <v>51</v>
      </c>
      <c r="H913" s="99" t="s">
        <v>1693</v>
      </c>
      <c r="I913" s="99" t="s">
        <v>36</v>
      </c>
      <c r="J913" s="99" t="s">
        <v>1768</v>
      </c>
      <c r="K913" s="99" t="s">
        <v>1695</v>
      </c>
      <c r="L913" s="99" t="s">
        <v>62</v>
      </c>
      <c r="M913" s="99" t="s">
        <v>1769</v>
      </c>
      <c r="N913" s="99" t="s">
        <v>1697</v>
      </c>
      <c r="O913" s="86">
        <v>1</v>
      </c>
      <c r="P913" s="86">
        <v>44</v>
      </c>
      <c r="Q913" s="86">
        <v>0</v>
      </c>
      <c r="R913" s="86">
        <f t="shared" si="35"/>
        <v>44</v>
      </c>
      <c r="S913" s="86">
        <v>39</v>
      </c>
      <c r="T913" s="86">
        <f t="shared" si="34"/>
        <v>1716</v>
      </c>
      <c r="U913" s="86" t="s">
        <v>185</v>
      </c>
      <c r="V913" s="86" t="s">
        <v>163</v>
      </c>
      <c r="W913" s="86" t="s">
        <v>163</v>
      </c>
      <c r="X913" s="86" t="s">
        <v>185</v>
      </c>
      <c r="Y913" s="86" t="s">
        <v>185</v>
      </c>
      <c r="Z913" s="144"/>
      <c r="AA913" s="92"/>
    </row>
    <row r="914" s="5" customFormat="1" customHeight="1" spans="1:27">
      <c r="A914" s="32">
        <v>908</v>
      </c>
      <c r="B914" s="99" t="s">
        <v>122</v>
      </c>
      <c r="C914" s="99" t="s">
        <v>57</v>
      </c>
      <c r="D914" s="99" t="s">
        <v>1719</v>
      </c>
      <c r="E914" s="99" t="s">
        <v>124</v>
      </c>
      <c r="F914" s="99" t="s">
        <v>116</v>
      </c>
      <c r="G914" s="99" t="s">
        <v>51</v>
      </c>
      <c r="H914" s="99" t="s">
        <v>1693</v>
      </c>
      <c r="I914" s="99" t="s">
        <v>36</v>
      </c>
      <c r="J914" s="99" t="s">
        <v>1768</v>
      </c>
      <c r="K914" s="99" t="s">
        <v>1695</v>
      </c>
      <c r="L914" s="99" t="s">
        <v>62</v>
      </c>
      <c r="M914" s="99" t="s">
        <v>1769</v>
      </c>
      <c r="N914" s="99" t="s">
        <v>1697</v>
      </c>
      <c r="O914" s="86">
        <v>1</v>
      </c>
      <c r="P914" s="86">
        <v>55</v>
      </c>
      <c r="Q914" s="86">
        <v>0</v>
      </c>
      <c r="R914" s="86">
        <f t="shared" si="35"/>
        <v>55</v>
      </c>
      <c r="S914" s="86">
        <v>39</v>
      </c>
      <c r="T914" s="86">
        <f t="shared" si="34"/>
        <v>2145</v>
      </c>
      <c r="U914" s="86" t="s">
        <v>185</v>
      </c>
      <c r="V914" s="86" t="s">
        <v>163</v>
      </c>
      <c r="W914" s="86" t="s">
        <v>163</v>
      </c>
      <c r="X914" s="86" t="s">
        <v>185</v>
      </c>
      <c r="Y914" s="86" t="s">
        <v>185</v>
      </c>
      <c r="Z914" s="144"/>
      <c r="AA914" s="92"/>
    </row>
    <row r="915" s="5" customFormat="1" customHeight="1" spans="1:27">
      <c r="A915" s="32">
        <v>909</v>
      </c>
      <c r="B915" s="99" t="s">
        <v>122</v>
      </c>
      <c r="C915" s="99" t="s">
        <v>57</v>
      </c>
      <c r="D915" s="99" t="s">
        <v>1720</v>
      </c>
      <c r="E915" s="99" t="s">
        <v>124</v>
      </c>
      <c r="F915" s="99" t="s">
        <v>116</v>
      </c>
      <c r="G915" s="99" t="s">
        <v>51</v>
      </c>
      <c r="H915" s="99" t="s">
        <v>1693</v>
      </c>
      <c r="I915" s="99" t="s">
        <v>36</v>
      </c>
      <c r="J915" s="99" t="s">
        <v>1768</v>
      </c>
      <c r="K915" s="99" t="s">
        <v>1695</v>
      </c>
      <c r="L915" s="99" t="s">
        <v>62</v>
      </c>
      <c r="M915" s="99" t="s">
        <v>1769</v>
      </c>
      <c r="N915" s="99" t="s">
        <v>1697</v>
      </c>
      <c r="O915" s="86">
        <v>1</v>
      </c>
      <c r="P915" s="86">
        <v>53</v>
      </c>
      <c r="Q915" s="86">
        <v>0</v>
      </c>
      <c r="R915" s="86">
        <f t="shared" si="35"/>
        <v>53</v>
      </c>
      <c r="S915" s="86">
        <v>39</v>
      </c>
      <c r="T915" s="86">
        <f t="shared" si="34"/>
        <v>2067</v>
      </c>
      <c r="U915" s="86" t="s">
        <v>185</v>
      </c>
      <c r="V915" s="86" t="s">
        <v>163</v>
      </c>
      <c r="W915" s="86" t="s">
        <v>163</v>
      </c>
      <c r="X915" s="86" t="s">
        <v>185</v>
      </c>
      <c r="Y915" s="86" t="s">
        <v>185</v>
      </c>
      <c r="Z915" s="144"/>
      <c r="AA915" s="92"/>
    </row>
    <row r="916" s="5" customFormat="1" customHeight="1" spans="1:27">
      <c r="A916" s="32">
        <v>910</v>
      </c>
      <c r="B916" s="99" t="s">
        <v>122</v>
      </c>
      <c r="C916" s="99" t="s">
        <v>57</v>
      </c>
      <c r="D916" s="99" t="s">
        <v>1721</v>
      </c>
      <c r="E916" s="99" t="s">
        <v>1722</v>
      </c>
      <c r="F916" s="99" t="s">
        <v>116</v>
      </c>
      <c r="G916" s="99" t="s">
        <v>51</v>
      </c>
      <c r="H916" s="99" t="s">
        <v>1693</v>
      </c>
      <c r="I916" s="99" t="s">
        <v>36</v>
      </c>
      <c r="J916" s="99" t="s">
        <v>1768</v>
      </c>
      <c r="K916" s="99" t="s">
        <v>1695</v>
      </c>
      <c r="L916" s="99" t="s">
        <v>62</v>
      </c>
      <c r="M916" s="99" t="s">
        <v>1769</v>
      </c>
      <c r="N916" s="99" t="s">
        <v>1697</v>
      </c>
      <c r="O916" s="86">
        <v>1</v>
      </c>
      <c r="P916" s="86">
        <v>60</v>
      </c>
      <c r="Q916" s="86">
        <v>0</v>
      </c>
      <c r="R916" s="86">
        <f t="shared" si="35"/>
        <v>60</v>
      </c>
      <c r="S916" s="86">
        <v>39</v>
      </c>
      <c r="T916" s="86">
        <f t="shared" si="34"/>
        <v>2340</v>
      </c>
      <c r="U916" s="86" t="s">
        <v>185</v>
      </c>
      <c r="V916" s="86" t="s">
        <v>163</v>
      </c>
      <c r="W916" s="86" t="s">
        <v>163</v>
      </c>
      <c r="X916" s="86" t="s">
        <v>185</v>
      </c>
      <c r="Y916" s="86" t="s">
        <v>185</v>
      </c>
      <c r="Z916" s="144"/>
      <c r="AA916" s="92"/>
    </row>
    <row r="917" s="5" customFormat="1" customHeight="1" spans="1:27">
      <c r="A917" s="32">
        <v>911</v>
      </c>
      <c r="B917" s="99" t="s">
        <v>126</v>
      </c>
      <c r="C917" s="99" t="s">
        <v>57</v>
      </c>
      <c r="D917" s="99" t="s">
        <v>1723</v>
      </c>
      <c r="E917" s="99" t="s">
        <v>1723</v>
      </c>
      <c r="F917" s="99" t="s">
        <v>116</v>
      </c>
      <c r="G917" s="99" t="s">
        <v>51</v>
      </c>
      <c r="H917" s="99" t="s">
        <v>1693</v>
      </c>
      <c r="I917" s="99" t="s">
        <v>36</v>
      </c>
      <c r="J917" s="99" t="s">
        <v>1768</v>
      </c>
      <c r="K917" s="99" t="s">
        <v>1695</v>
      </c>
      <c r="L917" s="99" t="s">
        <v>62</v>
      </c>
      <c r="M917" s="99" t="s">
        <v>1769</v>
      </c>
      <c r="N917" s="99" t="s">
        <v>1697</v>
      </c>
      <c r="O917" s="86">
        <v>1</v>
      </c>
      <c r="P917" s="86">
        <v>45</v>
      </c>
      <c r="Q917" s="86">
        <v>0</v>
      </c>
      <c r="R917" s="86">
        <f t="shared" si="35"/>
        <v>45</v>
      </c>
      <c r="S917" s="86">
        <v>39</v>
      </c>
      <c r="T917" s="86">
        <f t="shared" si="34"/>
        <v>1755</v>
      </c>
      <c r="U917" s="86" t="s">
        <v>185</v>
      </c>
      <c r="V917" s="86" t="s">
        <v>163</v>
      </c>
      <c r="W917" s="86" t="s">
        <v>163</v>
      </c>
      <c r="X917" s="86" t="s">
        <v>185</v>
      </c>
      <c r="Y917" s="86" t="s">
        <v>185</v>
      </c>
      <c r="Z917" s="144"/>
      <c r="AA917" s="92"/>
    </row>
    <row r="918" s="5" customFormat="1" customHeight="1" spans="1:27">
      <c r="A918" s="32">
        <v>912</v>
      </c>
      <c r="B918" s="99" t="s">
        <v>126</v>
      </c>
      <c r="C918" s="99" t="s">
        <v>57</v>
      </c>
      <c r="D918" s="99" t="s">
        <v>1680</v>
      </c>
      <c r="E918" s="99" t="s">
        <v>1680</v>
      </c>
      <c r="F918" s="99" t="s">
        <v>116</v>
      </c>
      <c r="G918" s="99" t="s">
        <v>51</v>
      </c>
      <c r="H918" s="99" t="s">
        <v>1693</v>
      </c>
      <c r="I918" s="99" t="s">
        <v>36</v>
      </c>
      <c r="J918" s="99" t="s">
        <v>1768</v>
      </c>
      <c r="K918" s="99" t="s">
        <v>1695</v>
      </c>
      <c r="L918" s="99" t="s">
        <v>62</v>
      </c>
      <c r="M918" s="99" t="s">
        <v>1769</v>
      </c>
      <c r="N918" s="99" t="s">
        <v>1697</v>
      </c>
      <c r="O918" s="86">
        <v>1</v>
      </c>
      <c r="P918" s="86">
        <v>49</v>
      </c>
      <c r="Q918" s="86">
        <v>0</v>
      </c>
      <c r="R918" s="86">
        <f t="shared" si="35"/>
        <v>49</v>
      </c>
      <c r="S918" s="86">
        <v>39</v>
      </c>
      <c r="T918" s="86">
        <f t="shared" si="34"/>
        <v>1911</v>
      </c>
      <c r="U918" s="86" t="s">
        <v>185</v>
      </c>
      <c r="V918" s="86" t="s">
        <v>163</v>
      </c>
      <c r="W918" s="86" t="s">
        <v>163</v>
      </c>
      <c r="X918" s="86" t="s">
        <v>185</v>
      </c>
      <c r="Y918" s="86" t="s">
        <v>185</v>
      </c>
      <c r="Z918" s="144"/>
      <c r="AA918" s="92"/>
    </row>
    <row r="919" s="5" customFormat="1" customHeight="1" spans="1:27">
      <c r="A919" s="32">
        <v>913</v>
      </c>
      <c r="B919" s="99" t="s">
        <v>126</v>
      </c>
      <c r="C919" s="99" t="s">
        <v>57</v>
      </c>
      <c r="D919" s="99" t="s">
        <v>1724</v>
      </c>
      <c r="E919" s="99" t="s">
        <v>1724</v>
      </c>
      <c r="F919" s="99" t="s">
        <v>116</v>
      </c>
      <c r="G919" s="99" t="s">
        <v>51</v>
      </c>
      <c r="H919" s="99" t="s">
        <v>1693</v>
      </c>
      <c r="I919" s="99" t="s">
        <v>36</v>
      </c>
      <c r="J919" s="99" t="s">
        <v>1768</v>
      </c>
      <c r="K919" s="99" t="s">
        <v>1695</v>
      </c>
      <c r="L919" s="99" t="s">
        <v>62</v>
      </c>
      <c r="M919" s="99" t="s">
        <v>1769</v>
      </c>
      <c r="N919" s="99" t="s">
        <v>1697</v>
      </c>
      <c r="O919" s="86">
        <v>1</v>
      </c>
      <c r="P919" s="86">
        <v>45</v>
      </c>
      <c r="Q919" s="86">
        <v>0</v>
      </c>
      <c r="R919" s="86">
        <f t="shared" si="35"/>
        <v>45</v>
      </c>
      <c r="S919" s="86">
        <v>39</v>
      </c>
      <c r="T919" s="86">
        <f t="shared" ref="T919:T982" si="36">S919*R919</f>
        <v>1755</v>
      </c>
      <c r="U919" s="86" t="s">
        <v>185</v>
      </c>
      <c r="V919" s="86" t="s">
        <v>163</v>
      </c>
      <c r="W919" s="86" t="s">
        <v>163</v>
      </c>
      <c r="X919" s="86" t="s">
        <v>185</v>
      </c>
      <c r="Y919" s="86" t="s">
        <v>185</v>
      </c>
      <c r="Z919" s="144"/>
      <c r="AA919" s="92"/>
    </row>
    <row r="920" s="5" customFormat="1" customHeight="1" spans="1:27">
      <c r="A920" s="32">
        <v>914</v>
      </c>
      <c r="B920" s="99" t="s">
        <v>126</v>
      </c>
      <c r="C920" s="99" t="s">
        <v>57</v>
      </c>
      <c r="D920" s="99" t="s">
        <v>1472</v>
      </c>
      <c r="E920" s="99" t="s">
        <v>847</v>
      </c>
      <c r="F920" s="99" t="s">
        <v>116</v>
      </c>
      <c r="G920" s="99" t="s">
        <v>51</v>
      </c>
      <c r="H920" s="99" t="s">
        <v>1693</v>
      </c>
      <c r="I920" s="99" t="s">
        <v>36</v>
      </c>
      <c r="J920" s="99" t="s">
        <v>1768</v>
      </c>
      <c r="K920" s="99" t="s">
        <v>1695</v>
      </c>
      <c r="L920" s="99" t="s">
        <v>62</v>
      </c>
      <c r="M920" s="99" t="s">
        <v>1769</v>
      </c>
      <c r="N920" s="99" t="s">
        <v>1697</v>
      </c>
      <c r="O920" s="86">
        <v>1</v>
      </c>
      <c r="P920" s="86">
        <v>44</v>
      </c>
      <c r="Q920" s="86">
        <v>0</v>
      </c>
      <c r="R920" s="86">
        <f t="shared" si="35"/>
        <v>44</v>
      </c>
      <c r="S920" s="86">
        <v>39</v>
      </c>
      <c r="T920" s="86">
        <f t="shared" si="36"/>
        <v>1716</v>
      </c>
      <c r="U920" s="86" t="s">
        <v>185</v>
      </c>
      <c r="V920" s="86" t="s">
        <v>163</v>
      </c>
      <c r="W920" s="86" t="s">
        <v>163</v>
      </c>
      <c r="X920" s="86" t="s">
        <v>185</v>
      </c>
      <c r="Y920" s="86" t="s">
        <v>185</v>
      </c>
      <c r="Z920" s="144"/>
      <c r="AA920" s="92"/>
    </row>
    <row r="921" s="5" customFormat="1" customHeight="1" spans="1:27">
      <c r="A921" s="32">
        <v>915</v>
      </c>
      <c r="B921" s="99" t="s">
        <v>126</v>
      </c>
      <c r="C921" s="99" t="s">
        <v>57</v>
      </c>
      <c r="D921" s="99" t="s">
        <v>1477</v>
      </c>
      <c r="E921" s="99" t="s">
        <v>847</v>
      </c>
      <c r="F921" s="99" t="s">
        <v>116</v>
      </c>
      <c r="G921" s="99" t="s">
        <v>51</v>
      </c>
      <c r="H921" s="99" t="s">
        <v>1693</v>
      </c>
      <c r="I921" s="99" t="s">
        <v>36</v>
      </c>
      <c r="J921" s="99" t="s">
        <v>1768</v>
      </c>
      <c r="K921" s="99" t="s">
        <v>1695</v>
      </c>
      <c r="L921" s="99" t="s">
        <v>62</v>
      </c>
      <c r="M921" s="99" t="s">
        <v>1769</v>
      </c>
      <c r="N921" s="99" t="s">
        <v>1697</v>
      </c>
      <c r="O921" s="86">
        <v>1</v>
      </c>
      <c r="P921" s="86">
        <v>41</v>
      </c>
      <c r="Q921" s="86">
        <v>0</v>
      </c>
      <c r="R921" s="86">
        <f t="shared" si="35"/>
        <v>41</v>
      </c>
      <c r="S921" s="86">
        <v>39</v>
      </c>
      <c r="T921" s="86">
        <f t="shared" si="36"/>
        <v>1599</v>
      </c>
      <c r="U921" s="86" t="s">
        <v>185</v>
      </c>
      <c r="V921" s="86" t="s">
        <v>163</v>
      </c>
      <c r="W921" s="86" t="s">
        <v>163</v>
      </c>
      <c r="X921" s="86" t="s">
        <v>185</v>
      </c>
      <c r="Y921" s="86" t="s">
        <v>185</v>
      </c>
      <c r="Z921" s="144"/>
      <c r="AA921" s="92"/>
    </row>
    <row r="922" s="5" customFormat="1" customHeight="1" spans="1:27">
      <c r="A922" s="32">
        <v>916</v>
      </c>
      <c r="B922" s="99" t="s">
        <v>126</v>
      </c>
      <c r="C922" s="99" t="s">
        <v>57</v>
      </c>
      <c r="D922" s="99" t="s">
        <v>1560</v>
      </c>
      <c r="E922" s="99" t="s">
        <v>1560</v>
      </c>
      <c r="F922" s="99" t="s">
        <v>116</v>
      </c>
      <c r="G922" s="99" t="s">
        <v>51</v>
      </c>
      <c r="H922" s="99" t="s">
        <v>1693</v>
      </c>
      <c r="I922" s="99" t="s">
        <v>36</v>
      </c>
      <c r="J922" s="99" t="s">
        <v>1768</v>
      </c>
      <c r="K922" s="99" t="s">
        <v>1695</v>
      </c>
      <c r="L922" s="99" t="s">
        <v>62</v>
      </c>
      <c r="M922" s="99" t="s">
        <v>1769</v>
      </c>
      <c r="N922" s="99" t="s">
        <v>1697</v>
      </c>
      <c r="O922" s="86">
        <v>1</v>
      </c>
      <c r="P922" s="86">
        <v>25</v>
      </c>
      <c r="Q922" s="86">
        <v>0</v>
      </c>
      <c r="R922" s="86">
        <f t="shared" si="35"/>
        <v>25</v>
      </c>
      <c r="S922" s="86">
        <v>39</v>
      </c>
      <c r="T922" s="86">
        <f t="shared" si="36"/>
        <v>975</v>
      </c>
      <c r="U922" s="86" t="s">
        <v>185</v>
      </c>
      <c r="V922" s="86" t="s">
        <v>163</v>
      </c>
      <c r="W922" s="86" t="s">
        <v>163</v>
      </c>
      <c r="X922" s="86" t="s">
        <v>185</v>
      </c>
      <c r="Y922" s="86" t="s">
        <v>185</v>
      </c>
      <c r="Z922" s="144"/>
      <c r="AA922" s="92"/>
    </row>
    <row r="923" s="5" customFormat="1" customHeight="1" spans="1:27">
      <c r="A923" s="32">
        <v>917</v>
      </c>
      <c r="B923" s="99" t="s">
        <v>132</v>
      </c>
      <c r="C923" s="99" t="s">
        <v>57</v>
      </c>
      <c r="D923" s="99" t="s">
        <v>1725</v>
      </c>
      <c r="E923" s="99" t="s">
        <v>1726</v>
      </c>
      <c r="F923" s="99" t="s">
        <v>116</v>
      </c>
      <c r="G923" s="99" t="s">
        <v>51</v>
      </c>
      <c r="H923" s="99" t="s">
        <v>1693</v>
      </c>
      <c r="I923" s="99" t="s">
        <v>36</v>
      </c>
      <c r="J923" s="99" t="s">
        <v>1768</v>
      </c>
      <c r="K923" s="99" t="s">
        <v>1695</v>
      </c>
      <c r="L923" s="99" t="s">
        <v>62</v>
      </c>
      <c r="M923" s="99" t="s">
        <v>1769</v>
      </c>
      <c r="N923" s="99" t="s">
        <v>1697</v>
      </c>
      <c r="O923" s="86">
        <v>1</v>
      </c>
      <c r="P923" s="86">
        <v>33</v>
      </c>
      <c r="Q923" s="86">
        <v>0</v>
      </c>
      <c r="R923" s="86">
        <f t="shared" si="35"/>
        <v>33</v>
      </c>
      <c r="S923" s="86">
        <v>39</v>
      </c>
      <c r="T923" s="86">
        <f t="shared" si="36"/>
        <v>1287</v>
      </c>
      <c r="U923" s="86" t="s">
        <v>185</v>
      </c>
      <c r="V923" s="86" t="s">
        <v>163</v>
      </c>
      <c r="W923" s="86" t="s">
        <v>163</v>
      </c>
      <c r="X923" s="86" t="s">
        <v>185</v>
      </c>
      <c r="Y923" s="86" t="s">
        <v>185</v>
      </c>
      <c r="Z923" s="144"/>
      <c r="AA923" s="92"/>
    </row>
    <row r="924" s="5" customFormat="1" customHeight="1" spans="1:27">
      <c r="A924" s="32">
        <v>918</v>
      </c>
      <c r="B924" s="99" t="s">
        <v>132</v>
      </c>
      <c r="C924" s="99" t="s">
        <v>57</v>
      </c>
      <c r="D924" s="99" t="s">
        <v>1770</v>
      </c>
      <c r="E924" s="99" t="s">
        <v>134</v>
      </c>
      <c r="F924" s="99" t="s">
        <v>116</v>
      </c>
      <c r="G924" s="99" t="s">
        <v>51</v>
      </c>
      <c r="H924" s="99" t="s">
        <v>1693</v>
      </c>
      <c r="I924" s="99" t="s">
        <v>36</v>
      </c>
      <c r="J924" s="99" t="s">
        <v>1768</v>
      </c>
      <c r="K924" s="99" t="s">
        <v>1695</v>
      </c>
      <c r="L924" s="99" t="s">
        <v>62</v>
      </c>
      <c r="M924" s="99" t="s">
        <v>1769</v>
      </c>
      <c r="N924" s="99" t="s">
        <v>1697</v>
      </c>
      <c r="O924" s="86">
        <v>1</v>
      </c>
      <c r="P924" s="86">
        <v>27</v>
      </c>
      <c r="Q924" s="86">
        <v>0</v>
      </c>
      <c r="R924" s="86">
        <f t="shared" si="35"/>
        <v>27</v>
      </c>
      <c r="S924" s="86">
        <v>39</v>
      </c>
      <c r="T924" s="86">
        <f t="shared" si="36"/>
        <v>1053</v>
      </c>
      <c r="U924" s="86" t="s">
        <v>185</v>
      </c>
      <c r="V924" s="86" t="s">
        <v>163</v>
      </c>
      <c r="W924" s="86" t="s">
        <v>163</v>
      </c>
      <c r="X924" s="86" t="s">
        <v>185</v>
      </c>
      <c r="Y924" s="86" t="s">
        <v>185</v>
      </c>
      <c r="Z924" s="144"/>
      <c r="AA924" s="92"/>
    </row>
    <row r="925" s="5" customFormat="1" customHeight="1" spans="1:27">
      <c r="A925" s="32">
        <v>919</v>
      </c>
      <c r="B925" s="99" t="s">
        <v>132</v>
      </c>
      <c r="C925" s="99" t="s">
        <v>57</v>
      </c>
      <c r="D925" s="99" t="s">
        <v>1728</v>
      </c>
      <c r="E925" s="99" t="s">
        <v>134</v>
      </c>
      <c r="F925" s="99" t="s">
        <v>116</v>
      </c>
      <c r="G925" s="99" t="s">
        <v>51</v>
      </c>
      <c r="H925" s="99" t="s">
        <v>1693</v>
      </c>
      <c r="I925" s="99" t="s">
        <v>36</v>
      </c>
      <c r="J925" s="99" t="s">
        <v>1768</v>
      </c>
      <c r="K925" s="99" t="s">
        <v>1695</v>
      </c>
      <c r="L925" s="99" t="s">
        <v>62</v>
      </c>
      <c r="M925" s="99" t="s">
        <v>1769</v>
      </c>
      <c r="N925" s="99" t="s">
        <v>1697</v>
      </c>
      <c r="O925" s="86">
        <v>1</v>
      </c>
      <c r="P925" s="86">
        <v>29</v>
      </c>
      <c r="Q925" s="86">
        <v>0</v>
      </c>
      <c r="R925" s="86">
        <f t="shared" si="35"/>
        <v>29</v>
      </c>
      <c r="S925" s="86">
        <v>39</v>
      </c>
      <c r="T925" s="86">
        <f t="shared" si="36"/>
        <v>1131</v>
      </c>
      <c r="U925" s="86" t="s">
        <v>185</v>
      </c>
      <c r="V925" s="86" t="s">
        <v>163</v>
      </c>
      <c r="W925" s="86" t="s">
        <v>163</v>
      </c>
      <c r="X925" s="86" t="s">
        <v>185</v>
      </c>
      <c r="Y925" s="86" t="s">
        <v>185</v>
      </c>
      <c r="Z925" s="144"/>
      <c r="AA925" s="92"/>
    </row>
    <row r="926" s="5" customFormat="1" customHeight="1" spans="1:27">
      <c r="A926" s="32">
        <v>920</v>
      </c>
      <c r="B926" s="99" t="s">
        <v>132</v>
      </c>
      <c r="C926" s="99" t="s">
        <v>57</v>
      </c>
      <c r="D926" s="99" t="s">
        <v>1729</v>
      </c>
      <c r="E926" s="99" t="s">
        <v>134</v>
      </c>
      <c r="F926" s="99" t="s">
        <v>116</v>
      </c>
      <c r="G926" s="99" t="s">
        <v>51</v>
      </c>
      <c r="H926" s="99" t="s">
        <v>1693</v>
      </c>
      <c r="I926" s="99" t="s">
        <v>36</v>
      </c>
      <c r="J926" s="99" t="s">
        <v>1768</v>
      </c>
      <c r="K926" s="99" t="s">
        <v>1695</v>
      </c>
      <c r="L926" s="99" t="s">
        <v>62</v>
      </c>
      <c r="M926" s="99" t="s">
        <v>1769</v>
      </c>
      <c r="N926" s="99" t="s">
        <v>1697</v>
      </c>
      <c r="O926" s="86">
        <v>1</v>
      </c>
      <c r="P926" s="86">
        <v>26</v>
      </c>
      <c r="Q926" s="86">
        <v>0</v>
      </c>
      <c r="R926" s="86">
        <f t="shared" si="35"/>
        <v>26</v>
      </c>
      <c r="S926" s="86">
        <v>39</v>
      </c>
      <c r="T926" s="86">
        <f t="shared" si="36"/>
        <v>1014</v>
      </c>
      <c r="U926" s="86" t="s">
        <v>185</v>
      </c>
      <c r="V926" s="86" t="s">
        <v>163</v>
      </c>
      <c r="W926" s="86" t="s">
        <v>163</v>
      </c>
      <c r="X926" s="86" t="s">
        <v>185</v>
      </c>
      <c r="Y926" s="86" t="s">
        <v>185</v>
      </c>
      <c r="Z926" s="144"/>
      <c r="AA926" s="92"/>
    </row>
    <row r="927" s="5" customFormat="1" customHeight="1" spans="1:27">
      <c r="A927" s="32">
        <v>921</v>
      </c>
      <c r="B927" s="99" t="s">
        <v>132</v>
      </c>
      <c r="C927" s="99" t="s">
        <v>57</v>
      </c>
      <c r="D927" s="99" t="s">
        <v>1730</v>
      </c>
      <c r="E927" s="99" t="s">
        <v>850</v>
      </c>
      <c r="F927" s="99" t="s">
        <v>116</v>
      </c>
      <c r="G927" s="99" t="s">
        <v>51</v>
      </c>
      <c r="H927" s="99" t="s">
        <v>1693</v>
      </c>
      <c r="I927" s="99" t="s">
        <v>36</v>
      </c>
      <c r="J927" s="99" t="s">
        <v>1768</v>
      </c>
      <c r="K927" s="99" t="s">
        <v>1695</v>
      </c>
      <c r="L927" s="99" t="s">
        <v>62</v>
      </c>
      <c r="M927" s="99" t="s">
        <v>1769</v>
      </c>
      <c r="N927" s="99" t="s">
        <v>1697</v>
      </c>
      <c r="O927" s="86">
        <v>1</v>
      </c>
      <c r="P927" s="86">
        <v>25</v>
      </c>
      <c r="Q927" s="86">
        <v>0</v>
      </c>
      <c r="R927" s="86">
        <f t="shared" si="35"/>
        <v>25</v>
      </c>
      <c r="S927" s="86">
        <v>39</v>
      </c>
      <c r="T927" s="86">
        <f t="shared" si="36"/>
        <v>975</v>
      </c>
      <c r="U927" s="86" t="s">
        <v>185</v>
      </c>
      <c r="V927" s="86" t="s">
        <v>163</v>
      </c>
      <c r="W927" s="86" t="s">
        <v>163</v>
      </c>
      <c r="X927" s="86" t="s">
        <v>185</v>
      </c>
      <c r="Y927" s="86" t="s">
        <v>185</v>
      </c>
      <c r="Z927" s="144"/>
      <c r="AA927" s="92"/>
    </row>
    <row r="928" s="5" customFormat="1" customHeight="1" spans="1:27">
      <c r="A928" s="32">
        <v>922</v>
      </c>
      <c r="B928" s="99" t="s">
        <v>132</v>
      </c>
      <c r="C928" s="99" t="s">
        <v>57</v>
      </c>
      <c r="D928" s="99" t="s">
        <v>1731</v>
      </c>
      <c r="E928" s="99" t="s">
        <v>850</v>
      </c>
      <c r="F928" s="99" t="s">
        <v>116</v>
      </c>
      <c r="G928" s="99" t="s">
        <v>51</v>
      </c>
      <c r="H928" s="99" t="s">
        <v>1693</v>
      </c>
      <c r="I928" s="99" t="s">
        <v>36</v>
      </c>
      <c r="J928" s="99" t="s">
        <v>1768</v>
      </c>
      <c r="K928" s="99" t="s">
        <v>1695</v>
      </c>
      <c r="L928" s="99" t="s">
        <v>62</v>
      </c>
      <c r="M928" s="99" t="s">
        <v>1769</v>
      </c>
      <c r="N928" s="99" t="s">
        <v>1697</v>
      </c>
      <c r="O928" s="86">
        <v>1</v>
      </c>
      <c r="P928" s="86">
        <v>25</v>
      </c>
      <c r="Q928" s="86">
        <v>0</v>
      </c>
      <c r="R928" s="86">
        <f t="shared" si="35"/>
        <v>25</v>
      </c>
      <c r="S928" s="86">
        <v>39</v>
      </c>
      <c r="T928" s="86">
        <f t="shared" si="36"/>
        <v>975</v>
      </c>
      <c r="U928" s="86" t="s">
        <v>185</v>
      </c>
      <c r="V928" s="86" t="s">
        <v>163</v>
      </c>
      <c r="W928" s="86" t="s">
        <v>163</v>
      </c>
      <c r="X928" s="86" t="s">
        <v>185</v>
      </c>
      <c r="Y928" s="86" t="s">
        <v>185</v>
      </c>
      <c r="Z928" s="144"/>
      <c r="AA928" s="92"/>
    </row>
    <row r="929" s="5" customFormat="1" customHeight="1" spans="1:27">
      <c r="A929" s="32">
        <v>923</v>
      </c>
      <c r="B929" s="99" t="s">
        <v>132</v>
      </c>
      <c r="C929" s="99" t="s">
        <v>57</v>
      </c>
      <c r="D929" s="99" t="s">
        <v>1732</v>
      </c>
      <c r="E929" s="99" t="s">
        <v>850</v>
      </c>
      <c r="F929" s="99" t="s">
        <v>116</v>
      </c>
      <c r="G929" s="99" t="s">
        <v>51</v>
      </c>
      <c r="H929" s="99" t="s">
        <v>1693</v>
      </c>
      <c r="I929" s="99" t="s">
        <v>36</v>
      </c>
      <c r="J929" s="99" t="s">
        <v>1768</v>
      </c>
      <c r="K929" s="99" t="s">
        <v>1695</v>
      </c>
      <c r="L929" s="99" t="s">
        <v>62</v>
      </c>
      <c r="M929" s="99" t="s">
        <v>1769</v>
      </c>
      <c r="N929" s="99" t="s">
        <v>1697</v>
      </c>
      <c r="O929" s="86">
        <v>1</v>
      </c>
      <c r="P929" s="86">
        <v>25</v>
      </c>
      <c r="Q929" s="86">
        <v>0</v>
      </c>
      <c r="R929" s="86">
        <f t="shared" si="35"/>
        <v>25</v>
      </c>
      <c r="S929" s="86">
        <v>39</v>
      </c>
      <c r="T929" s="86">
        <f t="shared" si="36"/>
        <v>975</v>
      </c>
      <c r="U929" s="86" t="s">
        <v>185</v>
      </c>
      <c r="V929" s="86" t="s">
        <v>163</v>
      </c>
      <c r="W929" s="86" t="s">
        <v>163</v>
      </c>
      <c r="X929" s="86" t="s">
        <v>185</v>
      </c>
      <c r="Y929" s="86" t="s">
        <v>185</v>
      </c>
      <c r="Z929" s="144"/>
      <c r="AA929" s="92"/>
    </row>
    <row r="930" s="5" customFormat="1" customHeight="1" spans="1:27">
      <c r="A930" s="32">
        <v>924</v>
      </c>
      <c r="B930" s="99" t="s">
        <v>141</v>
      </c>
      <c r="C930" s="99" t="s">
        <v>57</v>
      </c>
      <c r="D930" s="99" t="s">
        <v>1733</v>
      </c>
      <c r="E930" s="99" t="s">
        <v>450</v>
      </c>
      <c r="F930" s="99" t="s">
        <v>116</v>
      </c>
      <c r="G930" s="99" t="s">
        <v>51</v>
      </c>
      <c r="H930" s="99" t="s">
        <v>1693</v>
      </c>
      <c r="I930" s="99" t="s">
        <v>36</v>
      </c>
      <c r="J930" s="99" t="s">
        <v>1768</v>
      </c>
      <c r="K930" s="99" t="s">
        <v>1695</v>
      </c>
      <c r="L930" s="99" t="s">
        <v>62</v>
      </c>
      <c r="M930" s="99" t="s">
        <v>1769</v>
      </c>
      <c r="N930" s="99" t="s">
        <v>1697</v>
      </c>
      <c r="O930" s="86">
        <v>1</v>
      </c>
      <c r="P930" s="86">
        <v>45</v>
      </c>
      <c r="Q930" s="86">
        <v>0</v>
      </c>
      <c r="R930" s="86">
        <f t="shared" si="35"/>
        <v>45</v>
      </c>
      <c r="S930" s="86">
        <v>39</v>
      </c>
      <c r="T930" s="86">
        <f t="shared" si="36"/>
        <v>1755</v>
      </c>
      <c r="U930" s="86" t="s">
        <v>185</v>
      </c>
      <c r="V930" s="86" t="s">
        <v>163</v>
      </c>
      <c r="W930" s="86" t="s">
        <v>163</v>
      </c>
      <c r="X930" s="86" t="s">
        <v>185</v>
      </c>
      <c r="Y930" s="86" t="s">
        <v>185</v>
      </c>
      <c r="Z930" s="144"/>
      <c r="AA930" s="92"/>
    </row>
    <row r="931" s="5" customFormat="1" customHeight="1" spans="1:27">
      <c r="A931" s="32">
        <v>925</v>
      </c>
      <c r="B931" s="99" t="s">
        <v>141</v>
      </c>
      <c r="C931" s="99" t="s">
        <v>57</v>
      </c>
      <c r="D931" s="99" t="s">
        <v>1734</v>
      </c>
      <c r="E931" s="99" t="s">
        <v>1735</v>
      </c>
      <c r="F931" s="99" t="s">
        <v>116</v>
      </c>
      <c r="G931" s="99" t="s">
        <v>51</v>
      </c>
      <c r="H931" s="99" t="s">
        <v>1693</v>
      </c>
      <c r="I931" s="99" t="s">
        <v>36</v>
      </c>
      <c r="J931" s="99" t="s">
        <v>1768</v>
      </c>
      <c r="K931" s="99" t="s">
        <v>1695</v>
      </c>
      <c r="L931" s="99" t="s">
        <v>62</v>
      </c>
      <c r="M931" s="99" t="s">
        <v>1769</v>
      </c>
      <c r="N931" s="99" t="s">
        <v>1697</v>
      </c>
      <c r="O931" s="86">
        <v>1</v>
      </c>
      <c r="P931" s="86">
        <v>53</v>
      </c>
      <c r="Q931" s="86">
        <v>0</v>
      </c>
      <c r="R931" s="86">
        <f t="shared" si="35"/>
        <v>53</v>
      </c>
      <c r="S931" s="86">
        <v>39</v>
      </c>
      <c r="T931" s="86">
        <f t="shared" si="36"/>
        <v>2067</v>
      </c>
      <c r="U931" s="86" t="s">
        <v>185</v>
      </c>
      <c r="V931" s="86" t="s">
        <v>163</v>
      </c>
      <c r="W931" s="86" t="s">
        <v>163</v>
      </c>
      <c r="X931" s="86" t="s">
        <v>185</v>
      </c>
      <c r="Y931" s="86" t="s">
        <v>185</v>
      </c>
      <c r="Z931" s="144"/>
      <c r="AA931" s="92"/>
    </row>
    <row r="932" s="5" customFormat="1" customHeight="1" spans="1:27">
      <c r="A932" s="32">
        <v>926</v>
      </c>
      <c r="B932" s="99" t="s">
        <v>141</v>
      </c>
      <c r="C932" s="99" t="s">
        <v>57</v>
      </c>
      <c r="D932" s="99" t="s">
        <v>1736</v>
      </c>
      <c r="E932" s="99" t="s">
        <v>1737</v>
      </c>
      <c r="F932" s="99" t="s">
        <v>116</v>
      </c>
      <c r="G932" s="99" t="s">
        <v>51</v>
      </c>
      <c r="H932" s="99" t="s">
        <v>1693</v>
      </c>
      <c r="I932" s="99" t="s">
        <v>36</v>
      </c>
      <c r="J932" s="99" t="s">
        <v>1768</v>
      </c>
      <c r="K932" s="99" t="s">
        <v>1695</v>
      </c>
      <c r="L932" s="99" t="s">
        <v>62</v>
      </c>
      <c r="M932" s="99" t="s">
        <v>1769</v>
      </c>
      <c r="N932" s="99" t="s">
        <v>1697</v>
      </c>
      <c r="O932" s="86">
        <v>1</v>
      </c>
      <c r="P932" s="86">
        <v>36</v>
      </c>
      <c r="Q932" s="86">
        <v>0</v>
      </c>
      <c r="R932" s="86">
        <f t="shared" si="35"/>
        <v>36</v>
      </c>
      <c r="S932" s="86">
        <v>39</v>
      </c>
      <c r="T932" s="86">
        <f t="shared" si="36"/>
        <v>1404</v>
      </c>
      <c r="U932" s="86" t="s">
        <v>185</v>
      </c>
      <c r="V932" s="86" t="s">
        <v>163</v>
      </c>
      <c r="W932" s="86" t="s">
        <v>163</v>
      </c>
      <c r="X932" s="86" t="s">
        <v>185</v>
      </c>
      <c r="Y932" s="86" t="s">
        <v>185</v>
      </c>
      <c r="Z932" s="144"/>
      <c r="AA932" s="92"/>
    </row>
    <row r="933" s="5" customFormat="1" customHeight="1" spans="1:27">
      <c r="A933" s="32">
        <v>927</v>
      </c>
      <c r="B933" s="99" t="s">
        <v>149</v>
      </c>
      <c r="C933" s="99" t="s">
        <v>57</v>
      </c>
      <c r="D933" s="99" t="s">
        <v>1738</v>
      </c>
      <c r="E933" s="99" t="s">
        <v>1017</v>
      </c>
      <c r="F933" s="99" t="s">
        <v>116</v>
      </c>
      <c r="G933" s="99" t="s">
        <v>51</v>
      </c>
      <c r="H933" s="99" t="s">
        <v>1693</v>
      </c>
      <c r="I933" s="99" t="s">
        <v>36</v>
      </c>
      <c r="J933" s="99" t="s">
        <v>1768</v>
      </c>
      <c r="K933" s="99" t="s">
        <v>1695</v>
      </c>
      <c r="L933" s="99" t="s">
        <v>62</v>
      </c>
      <c r="M933" s="99" t="s">
        <v>1769</v>
      </c>
      <c r="N933" s="99" t="s">
        <v>1697</v>
      </c>
      <c r="O933" s="86">
        <v>1</v>
      </c>
      <c r="P933" s="86">
        <v>37</v>
      </c>
      <c r="Q933" s="86">
        <v>0</v>
      </c>
      <c r="R933" s="86">
        <f t="shared" si="35"/>
        <v>37</v>
      </c>
      <c r="S933" s="86">
        <v>39</v>
      </c>
      <c r="T933" s="86">
        <f t="shared" si="36"/>
        <v>1443</v>
      </c>
      <c r="U933" s="86" t="s">
        <v>185</v>
      </c>
      <c r="V933" s="86" t="s">
        <v>163</v>
      </c>
      <c r="W933" s="86" t="s">
        <v>163</v>
      </c>
      <c r="X933" s="86" t="s">
        <v>185</v>
      </c>
      <c r="Y933" s="86" t="s">
        <v>185</v>
      </c>
      <c r="Z933" s="144"/>
      <c r="AA933" s="92"/>
    </row>
    <row r="934" s="5" customFormat="1" customHeight="1" spans="1:27">
      <c r="A934" s="32">
        <v>928</v>
      </c>
      <c r="B934" s="99" t="s">
        <v>149</v>
      </c>
      <c r="C934" s="99" t="s">
        <v>57</v>
      </c>
      <c r="D934" s="99" t="s">
        <v>1739</v>
      </c>
      <c r="E934" s="99" t="s">
        <v>841</v>
      </c>
      <c r="F934" s="99" t="s">
        <v>116</v>
      </c>
      <c r="G934" s="99" t="s">
        <v>51</v>
      </c>
      <c r="H934" s="99" t="s">
        <v>1693</v>
      </c>
      <c r="I934" s="99" t="s">
        <v>36</v>
      </c>
      <c r="J934" s="99" t="s">
        <v>1768</v>
      </c>
      <c r="K934" s="99" t="s">
        <v>1695</v>
      </c>
      <c r="L934" s="99" t="s">
        <v>62</v>
      </c>
      <c r="M934" s="99" t="s">
        <v>1769</v>
      </c>
      <c r="N934" s="99" t="s">
        <v>1697</v>
      </c>
      <c r="O934" s="86">
        <v>1</v>
      </c>
      <c r="P934" s="86">
        <v>46</v>
      </c>
      <c r="Q934" s="86">
        <v>0</v>
      </c>
      <c r="R934" s="86">
        <f t="shared" si="35"/>
        <v>46</v>
      </c>
      <c r="S934" s="86">
        <v>39</v>
      </c>
      <c r="T934" s="86">
        <f t="shared" si="36"/>
        <v>1794</v>
      </c>
      <c r="U934" s="86" t="s">
        <v>185</v>
      </c>
      <c r="V934" s="86" t="s">
        <v>163</v>
      </c>
      <c r="W934" s="86" t="s">
        <v>163</v>
      </c>
      <c r="X934" s="86" t="s">
        <v>185</v>
      </c>
      <c r="Y934" s="86" t="s">
        <v>185</v>
      </c>
      <c r="Z934" s="144"/>
      <c r="AA934" s="92"/>
    </row>
    <row r="935" s="5" customFormat="1" customHeight="1" spans="1:27">
      <c r="A935" s="32">
        <v>929</v>
      </c>
      <c r="B935" s="99" t="s">
        <v>149</v>
      </c>
      <c r="C935" s="99" t="s">
        <v>57</v>
      </c>
      <c r="D935" s="99" t="s">
        <v>1740</v>
      </c>
      <c r="E935" s="99" t="s">
        <v>839</v>
      </c>
      <c r="F935" s="99" t="s">
        <v>116</v>
      </c>
      <c r="G935" s="99" t="s">
        <v>51</v>
      </c>
      <c r="H935" s="99" t="s">
        <v>1693</v>
      </c>
      <c r="I935" s="99" t="s">
        <v>36</v>
      </c>
      <c r="J935" s="99" t="s">
        <v>1768</v>
      </c>
      <c r="K935" s="99" t="s">
        <v>1695</v>
      </c>
      <c r="L935" s="99" t="s">
        <v>62</v>
      </c>
      <c r="M935" s="99" t="s">
        <v>1769</v>
      </c>
      <c r="N935" s="99" t="s">
        <v>1697</v>
      </c>
      <c r="O935" s="86">
        <v>1</v>
      </c>
      <c r="P935" s="86">
        <v>55</v>
      </c>
      <c r="Q935" s="86">
        <v>0</v>
      </c>
      <c r="R935" s="86">
        <f t="shared" si="35"/>
        <v>55</v>
      </c>
      <c r="S935" s="86">
        <v>39</v>
      </c>
      <c r="T935" s="86">
        <f t="shared" si="36"/>
        <v>2145</v>
      </c>
      <c r="U935" s="86" t="s">
        <v>185</v>
      </c>
      <c r="V935" s="86" t="s">
        <v>163</v>
      </c>
      <c r="W935" s="86" t="s">
        <v>163</v>
      </c>
      <c r="X935" s="86" t="s">
        <v>185</v>
      </c>
      <c r="Y935" s="86" t="s">
        <v>185</v>
      </c>
      <c r="Z935" s="144"/>
      <c r="AA935" s="92"/>
    </row>
    <row r="936" s="5" customFormat="1" customHeight="1" spans="1:27">
      <c r="A936" s="32">
        <v>930</v>
      </c>
      <c r="B936" s="99" t="s">
        <v>149</v>
      </c>
      <c r="C936" s="99" t="s">
        <v>57</v>
      </c>
      <c r="D936" s="99" t="s">
        <v>1741</v>
      </c>
      <c r="E936" s="99" t="s">
        <v>839</v>
      </c>
      <c r="F936" s="99" t="s">
        <v>116</v>
      </c>
      <c r="G936" s="99" t="s">
        <v>51</v>
      </c>
      <c r="H936" s="99" t="s">
        <v>1693</v>
      </c>
      <c r="I936" s="99" t="s">
        <v>36</v>
      </c>
      <c r="J936" s="99" t="s">
        <v>1768</v>
      </c>
      <c r="K936" s="99" t="s">
        <v>1695</v>
      </c>
      <c r="L936" s="99" t="s">
        <v>62</v>
      </c>
      <c r="M936" s="99" t="s">
        <v>1769</v>
      </c>
      <c r="N936" s="99" t="s">
        <v>1697</v>
      </c>
      <c r="O936" s="86">
        <v>1</v>
      </c>
      <c r="P936" s="86">
        <v>57</v>
      </c>
      <c r="Q936" s="86">
        <v>0</v>
      </c>
      <c r="R936" s="86">
        <f t="shared" si="35"/>
        <v>57</v>
      </c>
      <c r="S936" s="86">
        <v>39</v>
      </c>
      <c r="T936" s="86">
        <f t="shared" si="36"/>
        <v>2223</v>
      </c>
      <c r="U936" s="86" t="s">
        <v>185</v>
      </c>
      <c r="V936" s="86" t="s">
        <v>163</v>
      </c>
      <c r="W936" s="86" t="s">
        <v>163</v>
      </c>
      <c r="X936" s="86" t="s">
        <v>185</v>
      </c>
      <c r="Y936" s="86" t="s">
        <v>185</v>
      </c>
      <c r="Z936" s="144"/>
      <c r="AA936" s="92"/>
    </row>
    <row r="937" s="5" customFormat="1" customHeight="1" spans="1:27">
      <c r="A937" s="32">
        <v>931</v>
      </c>
      <c r="B937" s="99" t="s">
        <v>1742</v>
      </c>
      <c r="C937" s="99" t="s">
        <v>57</v>
      </c>
      <c r="D937" s="99" t="s">
        <v>1743</v>
      </c>
      <c r="E937" s="99" t="s">
        <v>432</v>
      </c>
      <c r="F937" s="99" t="s">
        <v>116</v>
      </c>
      <c r="G937" s="99" t="s">
        <v>51</v>
      </c>
      <c r="H937" s="99" t="s">
        <v>1693</v>
      </c>
      <c r="I937" s="99" t="s">
        <v>36</v>
      </c>
      <c r="J937" s="99" t="s">
        <v>1768</v>
      </c>
      <c r="K937" s="99" t="s">
        <v>1695</v>
      </c>
      <c r="L937" s="99" t="s">
        <v>62</v>
      </c>
      <c r="M937" s="99" t="s">
        <v>1769</v>
      </c>
      <c r="N937" s="99" t="s">
        <v>1697</v>
      </c>
      <c r="O937" s="86">
        <v>1</v>
      </c>
      <c r="P937" s="86">
        <v>46</v>
      </c>
      <c r="Q937" s="86">
        <v>0</v>
      </c>
      <c r="R937" s="86">
        <f t="shared" si="35"/>
        <v>46</v>
      </c>
      <c r="S937" s="86">
        <v>39</v>
      </c>
      <c r="T937" s="86">
        <f t="shared" si="36"/>
        <v>1794</v>
      </c>
      <c r="U937" s="86" t="s">
        <v>185</v>
      </c>
      <c r="V937" s="86" t="s">
        <v>163</v>
      </c>
      <c r="W937" s="86" t="s">
        <v>163</v>
      </c>
      <c r="X937" s="86" t="s">
        <v>185</v>
      </c>
      <c r="Y937" s="86" t="s">
        <v>185</v>
      </c>
      <c r="Z937" s="144"/>
      <c r="AA937" s="92"/>
    </row>
    <row r="938" s="5" customFormat="1" customHeight="1" spans="1:27">
      <c r="A938" s="32">
        <v>932</v>
      </c>
      <c r="B938" s="99" t="s">
        <v>1742</v>
      </c>
      <c r="C938" s="99" t="s">
        <v>57</v>
      </c>
      <c r="D938" s="99" t="s">
        <v>1744</v>
      </c>
      <c r="E938" s="99" t="s">
        <v>432</v>
      </c>
      <c r="F938" s="99" t="s">
        <v>116</v>
      </c>
      <c r="G938" s="99" t="s">
        <v>51</v>
      </c>
      <c r="H938" s="99" t="s">
        <v>1693</v>
      </c>
      <c r="I938" s="99" t="s">
        <v>36</v>
      </c>
      <c r="J938" s="99" t="s">
        <v>1768</v>
      </c>
      <c r="K938" s="99" t="s">
        <v>1695</v>
      </c>
      <c r="L938" s="99" t="s">
        <v>62</v>
      </c>
      <c r="M938" s="99" t="s">
        <v>1769</v>
      </c>
      <c r="N938" s="99" t="s">
        <v>1697</v>
      </c>
      <c r="O938" s="86">
        <v>1</v>
      </c>
      <c r="P938" s="86">
        <v>46</v>
      </c>
      <c r="Q938" s="86">
        <v>0</v>
      </c>
      <c r="R938" s="86">
        <f t="shared" si="35"/>
        <v>46</v>
      </c>
      <c r="S938" s="86">
        <v>39</v>
      </c>
      <c r="T938" s="86">
        <f t="shared" si="36"/>
        <v>1794</v>
      </c>
      <c r="U938" s="86" t="s">
        <v>185</v>
      </c>
      <c r="V938" s="86" t="s">
        <v>163</v>
      </c>
      <c r="W938" s="86" t="s">
        <v>163</v>
      </c>
      <c r="X938" s="86" t="s">
        <v>185</v>
      </c>
      <c r="Y938" s="86" t="s">
        <v>185</v>
      </c>
      <c r="Z938" s="144"/>
      <c r="AA938" s="92"/>
    </row>
    <row r="939" s="5" customFormat="1" customHeight="1" spans="1:27">
      <c r="A939" s="32">
        <v>933</v>
      </c>
      <c r="B939" s="99" t="s">
        <v>1742</v>
      </c>
      <c r="C939" s="99" t="s">
        <v>57</v>
      </c>
      <c r="D939" s="99" t="s">
        <v>1745</v>
      </c>
      <c r="E939" s="99" t="s">
        <v>432</v>
      </c>
      <c r="F939" s="99" t="s">
        <v>116</v>
      </c>
      <c r="G939" s="99" t="s">
        <v>51</v>
      </c>
      <c r="H939" s="99" t="s">
        <v>1693</v>
      </c>
      <c r="I939" s="99" t="s">
        <v>36</v>
      </c>
      <c r="J939" s="99" t="s">
        <v>1768</v>
      </c>
      <c r="K939" s="99" t="s">
        <v>1695</v>
      </c>
      <c r="L939" s="99" t="s">
        <v>62</v>
      </c>
      <c r="M939" s="99" t="s">
        <v>1769</v>
      </c>
      <c r="N939" s="99" t="s">
        <v>1697</v>
      </c>
      <c r="O939" s="86">
        <v>1</v>
      </c>
      <c r="P939" s="86">
        <v>46</v>
      </c>
      <c r="Q939" s="86">
        <v>0</v>
      </c>
      <c r="R939" s="86">
        <f t="shared" si="35"/>
        <v>46</v>
      </c>
      <c r="S939" s="86">
        <v>39</v>
      </c>
      <c r="T939" s="86">
        <f t="shared" si="36"/>
        <v>1794</v>
      </c>
      <c r="U939" s="86" t="s">
        <v>185</v>
      </c>
      <c r="V939" s="86" t="s">
        <v>163</v>
      </c>
      <c r="W939" s="86" t="s">
        <v>163</v>
      </c>
      <c r="X939" s="86" t="s">
        <v>185</v>
      </c>
      <c r="Y939" s="86" t="s">
        <v>185</v>
      </c>
      <c r="Z939" s="144"/>
      <c r="AA939" s="92"/>
    </row>
    <row r="940" s="5" customFormat="1" customHeight="1" spans="1:27">
      <c r="A940" s="32">
        <v>934</v>
      </c>
      <c r="B940" s="99" t="s">
        <v>1742</v>
      </c>
      <c r="C940" s="99" t="s">
        <v>57</v>
      </c>
      <c r="D940" s="99" t="s">
        <v>1746</v>
      </c>
      <c r="E940" s="99" t="s">
        <v>432</v>
      </c>
      <c r="F940" s="99" t="s">
        <v>116</v>
      </c>
      <c r="G940" s="99" t="s">
        <v>51</v>
      </c>
      <c r="H940" s="99" t="s">
        <v>1693</v>
      </c>
      <c r="I940" s="99" t="s">
        <v>36</v>
      </c>
      <c r="J940" s="99" t="s">
        <v>1768</v>
      </c>
      <c r="K940" s="99" t="s">
        <v>1695</v>
      </c>
      <c r="L940" s="99" t="s">
        <v>62</v>
      </c>
      <c r="M940" s="99" t="s">
        <v>1769</v>
      </c>
      <c r="N940" s="99" t="s">
        <v>1697</v>
      </c>
      <c r="O940" s="86">
        <v>1</v>
      </c>
      <c r="P940" s="86">
        <v>49</v>
      </c>
      <c r="Q940" s="86">
        <v>0</v>
      </c>
      <c r="R940" s="86">
        <f t="shared" si="35"/>
        <v>49</v>
      </c>
      <c r="S940" s="86">
        <v>39</v>
      </c>
      <c r="T940" s="86">
        <f t="shared" si="36"/>
        <v>1911</v>
      </c>
      <c r="U940" s="86" t="s">
        <v>185</v>
      </c>
      <c r="V940" s="86" t="s">
        <v>163</v>
      </c>
      <c r="W940" s="86" t="s">
        <v>163</v>
      </c>
      <c r="X940" s="86" t="s">
        <v>185</v>
      </c>
      <c r="Y940" s="86" t="s">
        <v>185</v>
      </c>
      <c r="Z940" s="144"/>
      <c r="AA940" s="92"/>
    </row>
    <row r="941" s="5" customFormat="1" customHeight="1" spans="1:27">
      <c r="A941" s="32">
        <v>935</v>
      </c>
      <c r="B941" s="99" t="s">
        <v>1742</v>
      </c>
      <c r="C941" s="99" t="s">
        <v>57</v>
      </c>
      <c r="D941" s="99" t="s">
        <v>1747</v>
      </c>
      <c r="E941" s="99" t="s">
        <v>432</v>
      </c>
      <c r="F941" s="99" t="s">
        <v>116</v>
      </c>
      <c r="G941" s="99" t="s">
        <v>51</v>
      </c>
      <c r="H941" s="99" t="s">
        <v>1693</v>
      </c>
      <c r="I941" s="99" t="s">
        <v>36</v>
      </c>
      <c r="J941" s="99" t="s">
        <v>1768</v>
      </c>
      <c r="K941" s="99" t="s">
        <v>1695</v>
      </c>
      <c r="L941" s="99" t="s">
        <v>62</v>
      </c>
      <c r="M941" s="99" t="s">
        <v>1769</v>
      </c>
      <c r="N941" s="99" t="s">
        <v>1697</v>
      </c>
      <c r="O941" s="86">
        <v>1</v>
      </c>
      <c r="P941" s="86">
        <v>48</v>
      </c>
      <c r="Q941" s="86">
        <v>0</v>
      </c>
      <c r="R941" s="86">
        <f t="shared" si="35"/>
        <v>48</v>
      </c>
      <c r="S941" s="86">
        <v>39</v>
      </c>
      <c r="T941" s="86">
        <f t="shared" si="36"/>
        <v>1872</v>
      </c>
      <c r="U941" s="86" t="s">
        <v>185</v>
      </c>
      <c r="V941" s="86" t="s">
        <v>163</v>
      </c>
      <c r="W941" s="86" t="s">
        <v>163</v>
      </c>
      <c r="X941" s="86" t="s">
        <v>185</v>
      </c>
      <c r="Y941" s="86" t="s">
        <v>185</v>
      </c>
      <c r="Z941" s="144"/>
      <c r="AA941" s="92"/>
    </row>
    <row r="942" s="5" customFormat="1" customHeight="1" spans="1:27">
      <c r="A942" s="32">
        <v>936</v>
      </c>
      <c r="B942" s="99" t="s">
        <v>1742</v>
      </c>
      <c r="C942" s="99" t="s">
        <v>57</v>
      </c>
      <c r="D942" s="99" t="s">
        <v>1748</v>
      </c>
      <c r="E942" s="99" t="s">
        <v>432</v>
      </c>
      <c r="F942" s="99" t="s">
        <v>116</v>
      </c>
      <c r="G942" s="99" t="s">
        <v>51</v>
      </c>
      <c r="H942" s="99" t="s">
        <v>1693</v>
      </c>
      <c r="I942" s="99" t="s">
        <v>36</v>
      </c>
      <c r="J942" s="99" t="s">
        <v>1768</v>
      </c>
      <c r="K942" s="99" t="s">
        <v>1695</v>
      </c>
      <c r="L942" s="99" t="s">
        <v>62</v>
      </c>
      <c r="M942" s="99" t="s">
        <v>1769</v>
      </c>
      <c r="N942" s="99" t="s">
        <v>1697</v>
      </c>
      <c r="O942" s="86">
        <v>1</v>
      </c>
      <c r="P942" s="86">
        <v>48</v>
      </c>
      <c r="Q942" s="86">
        <v>0</v>
      </c>
      <c r="R942" s="86">
        <f t="shared" si="35"/>
        <v>48</v>
      </c>
      <c r="S942" s="86">
        <v>39</v>
      </c>
      <c r="T942" s="86">
        <f t="shared" si="36"/>
        <v>1872</v>
      </c>
      <c r="U942" s="86" t="s">
        <v>185</v>
      </c>
      <c r="V942" s="86" t="s">
        <v>163</v>
      </c>
      <c r="W942" s="86" t="s">
        <v>163</v>
      </c>
      <c r="X942" s="86" t="s">
        <v>185</v>
      </c>
      <c r="Y942" s="86" t="s">
        <v>185</v>
      </c>
      <c r="Z942" s="144"/>
      <c r="AA942" s="92"/>
    </row>
    <row r="943" s="5" customFormat="1" customHeight="1" spans="1:27">
      <c r="A943" s="32">
        <v>937</v>
      </c>
      <c r="B943" s="99" t="s">
        <v>1742</v>
      </c>
      <c r="C943" s="99" t="s">
        <v>57</v>
      </c>
      <c r="D943" s="99" t="s">
        <v>1749</v>
      </c>
      <c r="E943" s="99" t="s">
        <v>432</v>
      </c>
      <c r="F943" s="99" t="s">
        <v>116</v>
      </c>
      <c r="G943" s="99" t="s">
        <v>51</v>
      </c>
      <c r="H943" s="99" t="s">
        <v>1693</v>
      </c>
      <c r="I943" s="99" t="s">
        <v>36</v>
      </c>
      <c r="J943" s="99" t="s">
        <v>1768</v>
      </c>
      <c r="K943" s="99" t="s">
        <v>1695</v>
      </c>
      <c r="L943" s="99" t="s">
        <v>62</v>
      </c>
      <c r="M943" s="99" t="s">
        <v>1769</v>
      </c>
      <c r="N943" s="99" t="s">
        <v>1697</v>
      </c>
      <c r="O943" s="86">
        <v>1</v>
      </c>
      <c r="P943" s="86">
        <v>49</v>
      </c>
      <c r="Q943" s="86">
        <v>0</v>
      </c>
      <c r="R943" s="86">
        <f t="shared" si="35"/>
        <v>49</v>
      </c>
      <c r="S943" s="86">
        <v>39</v>
      </c>
      <c r="T943" s="86">
        <f t="shared" si="36"/>
        <v>1911</v>
      </c>
      <c r="U943" s="86" t="s">
        <v>185</v>
      </c>
      <c r="V943" s="86" t="s">
        <v>163</v>
      </c>
      <c r="W943" s="86" t="s">
        <v>163</v>
      </c>
      <c r="X943" s="86" t="s">
        <v>185</v>
      </c>
      <c r="Y943" s="86" t="s">
        <v>185</v>
      </c>
      <c r="Z943" s="144"/>
      <c r="AA943" s="92"/>
    </row>
    <row r="944" s="5" customFormat="1" customHeight="1" spans="1:27">
      <c r="A944" s="32">
        <v>938</v>
      </c>
      <c r="B944" s="99" t="s">
        <v>1742</v>
      </c>
      <c r="C944" s="99" t="s">
        <v>57</v>
      </c>
      <c r="D944" s="99" t="s">
        <v>1750</v>
      </c>
      <c r="E944" s="99" t="s">
        <v>432</v>
      </c>
      <c r="F944" s="99" t="s">
        <v>116</v>
      </c>
      <c r="G944" s="99" t="s">
        <v>51</v>
      </c>
      <c r="H944" s="99" t="s">
        <v>1693</v>
      </c>
      <c r="I944" s="99" t="s">
        <v>36</v>
      </c>
      <c r="J944" s="99" t="s">
        <v>1768</v>
      </c>
      <c r="K944" s="99" t="s">
        <v>1695</v>
      </c>
      <c r="L944" s="99" t="s">
        <v>62</v>
      </c>
      <c r="M944" s="99" t="s">
        <v>1769</v>
      </c>
      <c r="N944" s="99" t="s">
        <v>1697</v>
      </c>
      <c r="O944" s="86">
        <v>1</v>
      </c>
      <c r="P944" s="86">
        <v>49</v>
      </c>
      <c r="Q944" s="86">
        <v>0</v>
      </c>
      <c r="R944" s="86">
        <f t="shared" si="35"/>
        <v>49</v>
      </c>
      <c r="S944" s="86">
        <v>39</v>
      </c>
      <c r="T944" s="86">
        <f t="shared" si="36"/>
        <v>1911</v>
      </c>
      <c r="U944" s="86" t="s">
        <v>185</v>
      </c>
      <c r="V944" s="86" t="s">
        <v>163</v>
      </c>
      <c r="W944" s="86" t="s">
        <v>163</v>
      </c>
      <c r="X944" s="86" t="s">
        <v>185</v>
      </c>
      <c r="Y944" s="86" t="s">
        <v>185</v>
      </c>
      <c r="Z944" s="144"/>
      <c r="AA944" s="92"/>
    </row>
    <row r="945" s="5" customFormat="1" customHeight="1" spans="1:27">
      <c r="A945" s="32">
        <v>939</v>
      </c>
      <c r="B945" s="99" t="s">
        <v>1742</v>
      </c>
      <c r="C945" s="99" t="s">
        <v>57</v>
      </c>
      <c r="D945" s="99" t="s">
        <v>1751</v>
      </c>
      <c r="E945" s="99" t="s">
        <v>432</v>
      </c>
      <c r="F945" s="99" t="s">
        <v>116</v>
      </c>
      <c r="G945" s="99" t="s">
        <v>51</v>
      </c>
      <c r="H945" s="99" t="s">
        <v>1693</v>
      </c>
      <c r="I945" s="99" t="s">
        <v>36</v>
      </c>
      <c r="J945" s="99" t="s">
        <v>1768</v>
      </c>
      <c r="K945" s="99" t="s">
        <v>1695</v>
      </c>
      <c r="L945" s="99" t="s">
        <v>62</v>
      </c>
      <c r="M945" s="99" t="s">
        <v>1769</v>
      </c>
      <c r="N945" s="99" t="s">
        <v>1697</v>
      </c>
      <c r="O945" s="86">
        <v>1</v>
      </c>
      <c r="P945" s="86">
        <v>49</v>
      </c>
      <c r="Q945" s="86">
        <v>0</v>
      </c>
      <c r="R945" s="86">
        <f t="shared" si="35"/>
        <v>49</v>
      </c>
      <c r="S945" s="86">
        <v>39</v>
      </c>
      <c r="T945" s="86">
        <f t="shared" si="36"/>
        <v>1911</v>
      </c>
      <c r="U945" s="86" t="s">
        <v>185</v>
      </c>
      <c r="V945" s="86" t="s">
        <v>163</v>
      </c>
      <c r="W945" s="86" t="s">
        <v>163</v>
      </c>
      <c r="X945" s="86" t="s">
        <v>185</v>
      </c>
      <c r="Y945" s="86" t="s">
        <v>185</v>
      </c>
      <c r="Z945" s="144"/>
      <c r="AA945" s="92"/>
    </row>
    <row r="946" s="5" customFormat="1" customHeight="1" spans="1:27">
      <c r="A946" s="32">
        <v>940</v>
      </c>
      <c r="B946" s="99" t="s">
        <v>1742</v>
      </c>
      <c r="C946" s="99" t="s">
        <v>57</v>
      </c>
      <c r="D946" s="99" t="s">
        <v>1752</v>
      </c>
      <c r="E946" s="99" t="s">
        <v>1771</v>
      </c>
      <c r="F946" s="99" t="s">
        <v>116</v>
      </c>
      <c r="G946" s="99" t="s">
        <v>51</v>
      </c>
      <c r="H946" s="99" t="s">
        <v>1693</v>
      </c>
      <c r="I946" s="99" t="s">
        <v>36</v>
      </c>
      <c r="J946" s="99" t="s">
        <v>1768</v>
      </c>
      <c r="K946" s="99" t="s">
        <v>1695</v>
      </c>
      <c r="L946" s="99" t="s">
        <v>62</v>
      </c>
      <c r="M946" s="99" t="s">
        <v>1769</v>
      </c>
      <c r="N946" s="99" t="s">
        <v>1697</v>
      </c>
      <c r="O946" s="86">
        <v>1</v>
      </c>
      <c r="P946" s="86">
        <v>40</v>
      </c>
      <c r="Q946" s="86">
        <v>0</v>
      </c>
      <c r="R946" s="86">
        <f t="shared" si="35"/>
        <v>40</v>
      </c>
      <c r="S946" s="86">
        <v>39</v>
      </c>
      <c r="T946" s="86">
        <f t="shared" si="36"/>
        <v>1560</v>
      </c>
      <c r="U946" s="86" t="s">
        <v>185</v>
      </c>
      <c r="V946" s="86" t="s">
        <v>163</v>
      </c>
      <c r="W946" s="86" t="s">
        <v>163</v>
      </c>
      <c r="X946" s="86" t="s">
        <v>185</v>
      </c>
      <c r="Y946" s="86" t="s">
        <v>185</v>
      </c>
      <c r="Z946" s="144"/>
      <c r="AA946" s="92"/>
    </row>
    <row r="947" s="5" customFormat="1" customHeight="1" spans="1:27">
      <c r="A947" s="32">
        <v>941</v>
      </c>
      <c r="B947" s="99" t="s">
        <v>1742</v>
      </c>
      <c r="C947" s="99" t="s">
        <v>57</v>
      </c>
      <c r="D947" s="99" t="s">
        <v>1753</v>
      </c>
      <c r="E947" s="99" t="s">
        <v>427</v>
      </c>
      <c r="F947" s="99" t="s">
        <v>116</v>
      </c>
      <c r="G947" s="99" t="s">
        <v>51</v>
      </c>
      <c r="H947" s="99" t="s">
        <v>1693</v>
      </c>
      <c r="I947" s="99" t="s">
        <v>36</v>
      </c>
      <c r="J947" s="99" t="s">
        <v>1768</v>
      </c>
      <c r="K947" s="99" t="s">
        <v>1695</v>
      </c>
      <c r="L947" s="99" t="s">
        <v>62</v>
      </c>
      <c r="M947" s="99" t="s">
        <v>1769</v>
      </c>
      <c r="N947" s="99" t="s">
        <v>1697</v>
      </c>
      <c r="O947" s="86">
        <v>1</v>
      </c>
      <c r="P947" s="86">
        <v>44</v>
      </c>
      <c r="Q947" s="86">
        <v>0</v>
      </c>
      <c r="R947" s="86">
        <f t="shared" si="35"/>
        <v>44</v>
      </c>
      <c r="S947" s="86">
        <v>39</v>
      </c>
      <c r="T947" s="86">
        <f t="shared" si="36"/>
        <v>1716</v>
      </c>
      <c r="U947" s="86" t="s">
        <v>185</v>
      </c>
      <c r="V947" s="86" t="s">
        <v>163</v>
      </c>
      <c r="W947" s="86" t="s">
        <v>163</v>
      </c>
      <c r="X947" s="86" t="s">
        <v>185</v>
      </c>
      <c r="Y947" s="86" t="s">
        <v>185</v>
      </c>
      <c r="Z947" s="144"/>
      <c r="AA947" s="92"/>
    </row>
    <row r="948" s="5" customFormat="1" customHeight="1" spans="1:27">
      <c r="A948" s="32">
        <v>942</v>
      </c>
      <c r="B948" s="99" t="s">
        <v>1742</v>
      </c>
      <c r="C948" s="99" t="s">
        <v>57</v>
      </c>
      <c r="D948" s="99" t="s">
        <v>1754</v>
      </c>
      <c r="E948" s="99" t="s">
        <v>427</v>
      </c>
      <c r="F948" s="99" t="s">
        <v>116</v>
      </c>
      <c r="G948" s="99" t="s">
        <v>51</v>
      </c>
      <c r="H948" s="99" t="s">
        <v>1693</v>
      </c>
      <c r="I948" s="99" t="s">
        <v>36</v>
      </c>
      <c r="J948" s="99" t="s">
        <v>1768</v>
      </c>
      <c r="K948" s="99" t="s">
        <v>1695</v>
      </c>
      <c r="L948" s="99" t="s">
        <v>62</v>
      </c>
      <c r="M948" s="99" t="s">
        <v>1769</v>
      </c>
      <c r="N948" s="99" t="s">
        <v>1697</v>
      </c>
      <c r="O948" s="86">
        <v>1</v>
      </c>
      <c r="P948" s="86">
        <v>45</v>
      </c>
      <c r="Q948" s="86">
        <v>0</v>
      </c>
      <c r="R948" s="86">
        <f t="shared" si="35"/>
        <v>45</v>
      </c>
      <c r="S948" s="86">
        <v>39</v>
      </c>
      <c r="T948" s="86">
        <f t="shared" si="36"/>
        <v>1755</v>
      </c>
      <c r="U948" s="86" t="s">
        <v>185</v>
      </c>
      <c r="V948" s="86" t="s">
        <v>163</v>
      </c>
      <c r="W948" s="86" t="s">
        <v>163</v>
      </c>
      <c r="X948" s="86" t="s">
        <v>185</v>
      </c>
      <c r="Y948" s="86" t="s">
        <v>185</v>
      </c>
      <c r="Z948" s="144"/>
      <c r="AA948" s="92"/>
    </row>
    <row r="949" s="5" customFormat="1" customHeight="1" spans="1:27">
      <c r="A949" s="32">
        <v>943</v>
      </c>
      <c r="B949" s="99" t="s">
        <v>1742</v>
      </c>
      <c r="C949" s="99" t="s">
        <v>57</v>
      </c>
      <c r="D949" s="99" t="s">
        <v>1755</v>
      </c>
      <c r="E949" s="99" t="s">
        <v>1772</v>
      </c>
      <c r="F949" s="99" t="s">
        <v>116</v>
      </c>
      <c r="G949" s="99" t="s">
        <v>51</v>
      </c>
      <c r="H949" s="99" t="s">
        <v>1693</v>
      </c>
      <c r="I949" s="99" t="s">
        <v>36</v>
      </c>
      <c r="J949" s="99" t="s">
        <v>1768</v>
      </c>
      <c r="K949" s="99" t="s">
        <v>1695</v>
      </c>
      <c r="L949" s="99" t="s">
        <v>62</v>
      </c>
      <c r="M949" s="99" t="s">
        <v>1769</v>
      </c>
      <c r="N949" s="99" t="s">
        <v>1697</v>
      </c>
      <c r="O949" s="86">
        <v>1</v>
      </c>
      <c r="P949" s="86">
        <v>49</v>
      </c>
      <c r="Q949" s="86">
        <v>0</v>
      </c>
      <c r="R949" s="86">
        <f t="shared" si="35"/>
        <v>49</v>
      </c>
      <c r="S949" s="86">
        <v>39</v>
      </c>
      <c r="T949" s="86">
        <f t="shared" si="36"/>
        <v>1911</v>
      </c>
      <c r="U949" s="86" t="s">
        <v>185</v>
      </c>
      <c r="V949" s="86" t="s">
        <v>163</v>
      </c>
      <c r="W949" s="86" t="s">
        <v>163</v>
      </c>
      <c r="X949" s="86" t="s">
        <v>185</v>
      </c>
      <c r="Y949" s="86" t="s">
        <v>185</v>
      </c>
      <c r="Z949" s="144"/>
      <c r="AA949" s="92"/>
    </row>
    <row r="950" s="5" customFormat="1" customHeight="1" spans="1:27">
      <c r="A950" s="32">
        <v>944</v>
      </c>
      <c r="B950" s="99" t="s">
        <v>1742</v>
      </c>
      <c r="C950" s="99" t="s">
        <v>57</v>
      </c>
      <c r="D950" s="99" t="s">
        <v>1756</v>
      </c>
      <c r="E950" s="99" t="s">
        <v>139</v>
      </c>
      <c r="F950" s="99" t="s">
        <v>116</v>
      </c>
      <c r="G950" s="99" t="s">
        <v>51</v>
      </c>
      <c r="H950" s="99" t="s">
        <v>1693</v>
      </c>
      <c r="I950" s="99" t="s">
        <v>36</v>
      </c>
      <c r="J950" s="99" t="s">
        <v>1768</v>
      </c>
      <c r="K950" s="99" t="s">
        <v>1695</v>
      </c>
      <c r="L950" s="99" t="s">
        <v>62</v>
      </c>
      <c r="M950" s="99" t="s">
        <v>1769</v>
      </c>
      <c r="N950" s="99" t="s">
        <v>1697</v>
      </c>
      <c r="O950" s="86">
        <v>1</v>
      </c>
      <c r="P950" s="86">
        <v>37</v>
      </c>
      <c r="Q950" s="86">
        <v>0</v>
      </c>
      <c r="R950" s="86">
        <f t="shared" si="35"/>
        <v>37</v>
      </c>
      <c r="S950" s="86">
        <v>39</v>
      </c>
      <c r="T950" s="86">
        <f t="shared" si="36"/>
        <v>1443</v>
      </c>
      <c r="U950" s="86" t="s">
        <v>185</v>
      </c>
      <c r="V950" s="86" t="s">
        <v>163</v>
      </c>
      <c r="W950" s="86" t="s">
        <v>163</v>
      </c>
      <c r="X950" s="86" t="s">
        <v>185</v>
      </c>
      <c r="Y950" s="86" t="s">
        <v>185</v>
      </c>
      <c r="Z950" s="144"/>
      <c r="AA950" s="92"/>
    </row>
    <row r="951" s="5" customFormat="1" customHeight="1" spans="1:27">
      <c r="A951" s="32">
        <v>945</v>
      </c>
      <c r="B951" s="99" t="s">
        <v>1742</v>
      </c>
      <c r="C951" s="99" t="s">
        <v>57</v>
      </c>
      <c r="D951" s="99" t="s">
        <v>1757</v>
      </c>
      <c r="E951" s="99" t="s">
        <v>139</v>
      </c>
      <c r="F951" s="99" t="s">
        <v>116</v>
      </c>
      <c r="G951" s="99" t="s">
        <v>51</v>
      </c>
      <c r="H951" s="99" t="s">
        <v>1693</v>
      </c>
      <c r="I951" s="99" t="s">
        <v>36</v>
      </c>
      <c r="J951" s="99" t="s">
        <v>1768</v>
      </c>
      <c r="K951" s="99" t="s">
        <v>1695</v>
      </c>
      <c r="L951" s="99" t="s">
        <v>62</v>
      </c>
      <c r="M951" s="99" t="s">
        <v>1769</v>
      </c>
      <c r="N951" s="99" t="s">
        <v>1697</v>
      </c>
      <c r="O951" s="86">
        <v>1</v>
      </c>
      <c r="P951" s="86">
        <v>41</v>
      </c>
      <c r="Q951" s="86">
        <v>0</v>
      </c>
      <c r="R951" s="86">
        <f t="shared" si="35"/>
        <v>41</v>
      </c>
      <c r="S951" s="86">
        <v>39</v>
      </c>
      <c r="T951" s="86">
        <f t="shared" si="36"/>
        <v>1599</v>
      </c>
      <c r="U951" s="86" t="s">
        <v>185</v>
      </c>
      <c r="V951" s="86" t="s">
        <v>163</v>
      </c>
      <c r="W951" s="86" t="s">
        <v>163</v>
      </c>
      <c r="X951" s="86" t="s">
        <v>185</v>
      </c>
      <c r="Y951" s="86" t="s">
        <v>185</v>
      </c>
      <c r="Z951" s="144"/>
      <c r="AA951" s="92"/>
    </row>
    <row r="952" s="5" customFormat="1" customHeight="1" spans="1:27">
      <c r="A952" s="32">
        <v>946</v>
      </c>
      <c r="B952" s="99" t="s">
        <v>1742</v>
      </c>
      <c r="C952" s="99" t="s">
        <v>57</v>
      </c>
      <c r="D952" s="99" t="s">
        <v>1758</v>
      </c>
      <c r="E952" s="99" t="s">
        <v>765</v>
      </c>
      <c r="F952" s="99" t="s">
        <v>116</v>
      </c>
      <c r="G952" s="99" t="s">
        <v>51</v>
      </c>
      <c r="H952" s="99" t="s">
        <v>1693</v>
      </c>
      <c r="I952" s="99" t="s">
        <v>36</v>
      </c>
      <c r="J952" s="99" t="s">
        <v>1768</v>
      </c>
      <c r="K952" s="99" t="s">
        <v>1695</v>
      </c>
      <c r="L952" s="99" t="s">
        <v>62</v>
      </c>
      <c r="M952" s="99" t="s">
        <v>1769</v>
      </c>
      <c r="N952" s="99" t="s">
        <v>1697</v>
      </c>
      <c r="O952" s="86">
        <v>1</v>
      </c>
      <c r="P952" s="86">
        <v>39</v>
      </c>
      <c r="Q952" s="86">
        <v>0</v>
      </c>
      <c r="R952" s="86">
        <f t="shared" si="35"/>
        <v>39</v>
      </c>
      <c r="S952" s="86">
        <v>39</v>
      </c>
      <c r="T952" s="86">
        <f t="shared" si="36"/>
        <v>1521</v>
      </c>
      <c r="U952" s="86" t="s">
        <v>185</v>
      </c>
      <c r="V952" s="86" t="s">
        <v>163</v>
      </c>
      <c r="W952" s="86" t="s">
        <v>163</v>
      </c>
      <c r="X952" s="86" t="s">
        <v>185</v>
      </c>
      <c r="Y952" s="86" t="s">
        <v>185</v>
      </c>
      <c r="Z952" s="144"/>
      <c r="AA952" s="92"/>
    </row>
    <row r="953" s="5" customFormat="1" customHeight="1" spans="1:27">
      <c r="A953" s="32">
        <v>947</v>
      </c>
      <c r="B953" s="99" t="s">
        <v>1742</v>
      </c>
      <c r="C953" s="99" t="s">
        <v>57</v>
      </c>
      <c r="D953" s="99" t="s">
        <v>1759</v>
      </c>
      <c r="E953" s="99" t="s">
        <v>765</v>
      </c>
      <c r="F953" s="99" t="s">
        <v>116</v>
      </c>
      <c r="G953" s="99" t="s">
        <v>51</v>
      </c>
      <c r="H953" s="99" t="s">
        <v>1693</v>
      </c>
      <c r="I953" s="99" t="s">
        <v>36</v>
      </c>
      <c r="J953" s="99" t="s">
        <v>1768</v>
      </c>
      <c r="K953" s="99" t="s">
        <v>1695</v>
      </c>
      <c r="L953" s="99" t="s">
        <v>62</v>
      </c>
      <c r="M953" s="99" t="s">
        <v>1769</v>
      </c>
      <c r="N953" s="99" t="s">
        <v>1697</v>
      </c>
      <c r="O953" s="86">
        <v>1</v>
      </c>
      <c r="P953" s="86">
        <v>38</v>
      </c>
      <c r="Q953" s="86">
        <v>0</v>
      </c>
      <c r="R953" s="86">
        <f t="shared" si="35"/>
        <v>38</v>
      </c>
      <c r="S953" s="86">
        <v>39</v>
      </c>
      <c r="T953" s="86">
        <f t="shared" si="36"/>
        <v>1482</v>
      </c>
      <c r="U953" s="86" t="s">
        <v>185</v>
      </c>
      <c r="V953" s="86" t="s">
        <v>163</v>
      </c>
      <c r="W953" s="86" t="s">
        <v>163</v>
      </c>
      <c r="X953" s="86" t="s">
        <v>185</v>
      </c>
      <c r="Y953" s="86" t="s">
        <v>185</v>
      </c>
      <c r="Z953" s="144"/>
      <c r="AA953" s="92"/>
    </row>
    <row r="954" s="5" customFormat="1" customHeight="1" spans="1:27">
      <c r="A954" s="32">
        <v>948</v>
      </c>
      <c r="B954" s="99" t="s">
        <v>1742</v>
      </c>
      <c r="C954" s="99" t="s">
        <v>57</v>
      </c>
      <c r="D954" s="99" t="s">
        <v>1760</v>
      </c>
      <c r="E954" s="99" t="s">
        <v>765</v>
      </c>
      <c r="F954" s="99" t="s">
        <v>116</v>
      </c>
      <c r="G954" s="99" t="s">
        <v>51</v>
      </c>
      <c r="H954" s="99" t="s">
        <v>1693</v>
      </c>
      <c r="I954" s="99" t="s">
        <v>36</v>
      </c>
      <c r="J954" s="99" t="s">
        <v>1768</v>
      </c>
      <c r="K954" s="99" t="s">
        <v>1695</v>
      </c>
      <c r="L954" s="99" t="s">
        <v>62</v>
      </c>
      <c r="M954" s="99" t="s">
        <v>1769</v>
      </c>
      <c r="N954" s="99" t="s">
        <v>1697</v>
      </c>
      <c r="O954" s="86">
        <v>1</v>
      </c>
      <c r="P954" s="86">
        <v>43</v>
      </c>
      <c r="Q954" s="86">
        <v>0</v>
      </c>
      <c r="R954" s="86">
        <f t="shared" si="35"/>
        <v>43</v>
      </c>
      <c r="S954" s="86">
        <v>39</v>
      </c>
      <c r="T954" s="86">
        <f t="shared" si="36"/>
        <v>1677</v>
      </c>
      <c r="U954" s="86" t="s">
        <v>185</v>
      </c>
      <c r="V954" s="86" t="s">
        <v>163</v>
      </c>
      <c r="W954" s="86" t="s">
        <v>163</v>
      </c>
      <c r="X954" s="86" t="s">
        <v>185</v>
      </c>
      <c r="Y954" s="86" t="s">
        <v>185</v>
      </c>
      <c r="Z954" s="144"/>
      <c r="AA954" s="92"/>
    </row>
    <row r="955" s="5" customFormat="1" customHeight="1" spans="1:27">
      <c r="A955" s="32">
        <v>949</v>
      </c>
      <c r="B955" s="99" t="s">
        <v>1742</v>
      </c>
      <c r="C955" s="99" t="s">
        <v>57</v>
      </c>
      <c r="D955" s="99" t="s">
        <v>1761</v>
      </c>
      <c r="E955" s="99" t="s">
        <v>765</v>
      </c>
      <c r="F955" s="99" t="s">
        <v>116</v>
      </c>
      <c r="G955" s="99" t="s">
        <v>51</v>
      </c>
      <c r="H955" s="99" t="s">
        <v>1693</v>
      </c>
      <c r="I955" s="99" t="s">
        <v>36</v>
      </c>
      <c r="J955" s="99" t="s">
        <v>1768</v>
      </c>
      <c r="K955" s="99" t="s">
        <v>1695</v>
      </c>
      <c r="L955" s="99" t="s">
        <v>62</v>
      </c>
      <c r="M955" s="99" t="s">
        <v>1769</v>
      </c>
      <c r="N955" s="99" t="s">
        <v>1697</v>
      </c>
      <c r="O955" s="86">
        <v>1</v>
      </c>
      <c r="P955" s="86">
        <v>42</v>
      </c>
      <c r="Q955" s="86">
        <v>0</v>
      </c>
      <c r="R955" s="86">
        <f t="shared" si="35"/>
        <v>42</v>
      </c>
      <c r="S955" s="86">
        <v>39</v>
      </c>
      <c r="T955" s="86">
        <f t="shared" si="36"/>
        <v>1638</v>
      </c>
      <c r="U955" s="86" t="s">
        <v>185</v>
      </c>
      <c r="V955" s="86" t="s">
        <v>163</v>
      </c>
      <c r="W955" s="86" t="s">
        <v>163</v>
      </c>
      <c r="X955" s="86" t="s">
        <v>185</v>
      </c>
      <c r="Y955" s="86" t="s">
        <v>185</v>
      </c>
      <c r="Z955" s="144"/>
      <c r="AA955" s="92"/>
    </row>
    <row r="956" s="5" customFormat="1" customHeight="1" spans="1:27">
      <c r="A956" s="32">
        <v>950</v>
      </c>
      <c r="B956" s="99" t="s">
        <v>1742</v>
      </c>
      <c r="C956" s="99" t="s">
        <v>57</v>
      </c>
      <c r="D956" s="99" t="s">
        <v>1762</v>
      </c>
      <c r="E956" s="99" t="s">
        <v>1773</v>
      </c>
      <c r="F956" s="99" t="s">
        <v>116</v>
      </c>
      <c r="G956" s="99" t="s">
        <v>51</v>
      </c>
      <c r="H956" s="99" t="s">
        <v>1693</v>
      </c>
      <c r="I956" s="99" t="s">
        <v>36</v>
      </c>
      <c r="J956" s="99" t="s">
        <v>1768</v>
      </c>
      <c r="K956" s="99" t="s">
        <v>1695</v>
      </c>
      <c r="L956" s="99" t="s">
        <v>62</v>
      </c>
      <c r="M956" s="99" t="s">
        <v>1769</v>
      </c>
      <c r="N956" s="99" t="s">
        <v>1697</v>
      </c>
      <c r="O956" s="86">
        <v>1</v>
      </c>
      <c r="P956" s="86">
        <v>45</v>
      </c>
      <c r="Q956" s="86">
        <v>0</v>
      </c>
      <c r="R956" s="86">
        <f>P956+Q956</f>
        <v>45</v>
      </c>
      <c r="S956" s="86">
        <v>39</v>
      </c>
      <c r="T956" s="86">
        <f t="shared" si="36"/>
        <v>1755</v>
      </c>
      <c r="U956" s="86" t="s">
        <v>185</v>
      </c>
      <c r="V956" s="86" t="s">
        <v>163</v>
      </c>
      <c r="W956" s="86" t="s">
        <v>163</v>
      </c>
      <c r="X956" s="86" t="s">
        <v>185</v>
      </c>
      <c r="Y956" s="86" t="s">
        <v>185</v>
      </c>
      <c r="Z956" s="144"/>
      <c r="AA956" s="92"/>
    </row>
    <row r="957" s="5" customFormat="1" customHeight="1" spans="1:27">
      <c r="A957" s="32">
        <v>951</v>
      </c>
      <c r="B957" s="99" t="s">
        <v>1742</v>
      </c>
      <c r="C957" s="99" t="s">
        <v>57</v>
      </c>
      <c r="D957" s="99" t="s">
        <v>1763</v>
      </c>
      <c r="E957" s="99" t="s">
        <v>1774</v>
      </c>
      <c r="F957" s="99" t="s">
        <v>116</v>
      </c>
      <c r="G957" s="99" t="s">
        <v>51</v>
      </c>
      <c r="H957" s="99" t="s">
        <v>1693</v>
      </c>
      <c r="I957" s="99" t="s">
        <v>36</v>
      </c>
      <c r="J957" s="99" t="s">
        <v>1768</v>
      </c>
      <c r="K957" s="99" t="s">
        <v>1695</v>
      </c>
      <c r="L957" s="99" t="s">
        <v>62</v>
      </c>
      <c r="M957" s="99" t="s">
        <v>1769</v>
      </c>
      <c r="N957" s="99" t="s">
        <v>1697</v>
      </c>
      <c r="O957" s="86">
        <v>1</v>
      </c>
      <c r="P957" s="86">
        <v>49</v>
      </c>
      <c r="Q957" s="86">
        <v>0</v>
      </c>
      <c r="R957" s="86">
        <f>P957+Q957</f>
        <v>49</v>
      </c>
      <c r="S957" s="86">
        <v>39</v>
      </c>
      <c r="T957" s="86">
        <f t="shared" si="36"/>
        <v>1911</v>
      </c>
      <c r="U957" s="86" t="s">
        <v>185</v>
      </c>
      <c r="V957" s="86" t="s">
        <v>163</v>
      </c>
      <c r="W957" s="86" t="s">
        <v>163</v>
      </c>
      <c r="X957" s="86" t="s">
        <v>185</v>
      </c>
      <c r="Y957" s="86" t="s">
        <v>185</v>
      </c>
      <c r="Z957" s="144"/>
      <c r="AA957" s="92"/>
    </row>
    <row r="958" s="5" customFormat="1" customHeight="1" spans="1:27">
      <c r="A958" s="32">
        <v>952</v>
      </c>
      <c r="B958" s="99" t="s">
        <v>126</v>
      </c>
      <c r="C958" s="99" t="s">
        <v>57</v>
      </c>
      <c r="D958" s="99" t="s">
        <v>1504</v>
      </c>
      <c r="E958" s="99" t="s">
        <v>844</v>
      </c>
      <c r="F958" s="99" t="s">
        <v>116</v>
      </c>
      <c r="G958" s="99" t="s">
        <v>51</v>
      </c>
      <c r="H958" s="99" t="s">
        <v>1693</v>
      </c>
      <c r="I958" s="99" t="s">
        <v>36</v>
      </c>
      <c r="J958" s="99" t="s">
        <v>1768</v>
      </c>
      <c r="K958" s="99" t="s">
        <v>1695</v>
      </c>
      <c r="L958" s="99" t="s">
        <v>62</v>
      </c>
      <c r="M958" s="99" t="s">
        <v>1769</v>
      </c>
      <c r="N958" s="99" t="s">
        <v>1697</v>
      </c>
      <c r="O958" s="86">
        <v>1</v>
      </c>
      <c r="P958" s="249">
        <v>53</v>
      </c>
      <c r="Q958" s="86">
        <v>0</v>
      </c>
      <c r="R958" s="249">
        <v>53</v>
      </c>
      <c r="S958" s="86">
        <v>39</v>
      </c>
      <c r="T958" s="86">
        <f t="shared" si="36"/>
        <v>2067</v>
      </c>
      <c r="U958" s="86" t="s">
        <v>185</v>
      </c>
      <c r="V958" s="86" t="s">
        <v>163</v>
      </c>
      <c r="W958" s="86" t="s">
        <v>163</v>
      </c>
      <c r="X958" s="86" t="s">
        <v>185</v>
      </c>
      <c r="Y958" s="86" t="s">
        <v>185</v>
      </c>
      <c r="Z958" s="144"/>
      <c r="AA958" s="92"/>
    </row>
    <row r="959" s="5" customFormat="1" customHeight="1" spans="1:27">
      <c r="A959" s="32">
        <v>953</v>
      </c>
      <c r="B959" s="99" t="s">
        <v>126</v>
      </c>
      <c r="C959" s="99" t="s">
        <v>57</v>
      </c>
      <c r="D959" s="99" t="s">
        <v>1509</v>
      </c>
      <c r="E959" s="99" t="s">
        <v>844</v>
      </c>
      <c r="F959" s="99" t="s">
        <v>116</v>
      </c>
      <c r="G959" s="99" t="s">
        <v>51</v>
      </c>
      <c r="H959" s="99" t="s">
        <v>1693</v>
      </c>
      <c r="I959" s="99" t="s">
        <v>36</v>
      </c>
      <c r="J959" s="99" t="s">
        <v>1768</v>
      </c>
      <c r="K959" s="99" t="s">
        <v>1695</v>
      </c>
      <c r="L959" s="99" t="s">
        <v>62</v>
      </c>
      <c r="M959" s="99" t="s">
        <v>1769</v>
      </c>
      <c r="N959" s="99" t="s">
        <v>1697</v>
      </c>
      <c r="O959" s="86">
        <v>1</v>
      </c>
      <c r="P959" s="249">
        <v>54</v>
      </c>
      <c r="Q959" s="86">
        <v>0</v>
      </c>
      <c r="R959" s="249">
        <v>54</v>
      </c>
      <c r="S959" s="86">
        <v>39</v>
      </c>
      <c r="T959" s="86">
        <f t="shared" si="36"/>
        <v>2106</v>
      </c>
      <c r="U959" s="86" t="s">
        <v>185</v>
      </c>
      <c r="V959" s="86" t="s">
        <v>163</v>
      </c>
      <c r="W959" s="86" t="s">
        <v>163</v>
      </c>
      <c r="X959" s="86" t="s">
        <v>185</v>
      </c>
      <c r="Y959" s="86" t="s">
        <v>185</v>
      </c>
      <c r="Z959" s="144"/>
      <c r="AA959" s="92"/>
    </row>
    <row r="960" s="5" customFormat="1" customHeight="1" spans="1:27">
      <c r="A960" s="32">
        <v>954</v>
      </c>
      <c r="B960" s="99" t="s">
        <v>126</v>
      </c>
      <c r="C960" s="99" t="s">
        <v>57</v>
      </c>
      <c r="D960" s="99" t="s">
        <v>1510</v>
      </c>
      <c r="E960" s="99" t="s">
        <v>844</v>
      </c>
      <c r="F960" s="99" t="s">
        <v>116</v>
      </c>
      <c r="G960" s="99" t="s">
        <v>51</v>
      </c>
      <c r="H960" s="99" t="s">
        <v>1693</v>
      </c>
      <c r="I960" s="99" t="s">
        <v>36</v>
      </c>
      <c r="J960" s="99" t="s">
        <v>1768</v>
      </c>
      <c r="K960" s="99" t="s">
        <v>1695</v>
      </c>
      <c r="L960" s="99" t="s">
        <v>62</v>
      </c>
      <c r="M960" s="99" t="s">
        <v>1769</v>
      </c>
      <c r="N960" s="99" t="s">
        <v>1697</v>
      </c>
      <c r="O960" s="86">
        <v>1</v>
      </c>
      <c r="P960" s="249">
        <v>53</v>
      </c>
      <c r="Q960" s="86">
        <v>0</v>
      </c>
      <c r="R960" s="249">
        <v>53</v>
      </c>
      <c r="S960" s="86">
        <v>39</v>
      </c>
      <c r="T960" s="86">
        <f t="shared" si="36"/>
        <v>2067</v>
      </c>
      <c r="U960" s="86" t="s">
        <v>185</v>
      </c>
      <c r="V960" s="86" t="s">
        <v>163</v>
      </c>
      <c r="W960" s="86" t="s">
        <v>163</v>
      </c>
      <c r="X960" s="86" t="s">
        <v>185</v>
      </c>
      <c r="Y960" s="86" t="s">
        <v>185</v>
      </c>
      <c r="Z960" s="144"/>
      <c r="AA960" s="92"/>
    </row>
    <row r="961" s="5" customFormat="1" customHeight="1" spans="1:27">
      <c r="A961" s="32">
        <v>955</v>
      </c>
      <c r="B961" s="99" t="s">
        <v>126</v>
      </c>
      <c r="C961" s="99" t="s">
        <v>57</v>
      </c>
      <c r="D961" s="99" t="s">
        <v>1511</v>
      </c>
      <c r="E961" s="99" t="s">
        <v>844</v>
      </c>
      <c r="F961" s="99" t="s">
        <v>116</v>
      </c>
      <c r="G961" s="99" t="s">
        <v>51</v>
      </c>
      <c r="H961" s="99" t="s">
        <v>1693</v>
      </c>
      <c r="I961" s="99" t="s">
        <v>36</v>
      </c>
      <c r="J961" s="99" t="s">
        <v>1768</v>
      </c>
      <c r="K961" s="99" t="s">
        <v>1695</v>
      </c>
      <c r="L961" s="99" t="s">
        <v>62</v>
      </c>
      <c r="M961" s="99" t="s">
        <v>1769</v>
      </c>
      <c r="N961" s="99" t="s">
        <v>1697</v>
      </c>
      <c r="O961" s="86">
        <v>1</v>
      </c>
      <c r="P961" s="249">
        <v>51</v>
      </c>
      <c r="Q961" s="86">
        <v>0</v>
      </c>
      <c r="R961" s="249">
        <v>51</v>
      </c>
      <c r="S961" s="86">
        <v>39</v>
      </c>
      <c r="T961" s="86">
        <f t="shared" si="36"/>
        <v>1989</v>
      </c>
      <c r="U961" s="86" t="s">
        <v>185</v>
      </c>
      <c r="V961" s="86" t="s">
        <v>163</v>
      </c>
      <c r="W961" s="86" t="s">
        <v>163</v>
      </c>
      <c r="X961" s="86" t="s">
        <v>185</v>
      </c>
      <c r="Y961" s="86" t="s">
        <v>185</v>
      </c>
      <c r="Z961" s="144"/>
      <c r="AA961" s="92"/>
    </row>
    <row r="962" s="5" customFormat="1" customHeight="1" spans="1:27">
      <c r="A962" s="32">
        <v>956</v>
      </c>
      <c r="B962" s="99" t="s">
        <v>149</v>
      </c>
      <c r="C962" s="99" t="s">
        <v>57</v>
      </c>
      <c r="D962" s="99" t="s">
        <v>1764</v>
      </c>
      <c r="E962" s="99" t="s">
        <v>437</v>
      </c>
      <c r="F962" s="99" t="s">
        <v>116</v>
      </c>
      <c r="G962" s="99" t="s">
        <v>51</v>
      </c>
      <c r="H962" s="99" t="s">
        <v>1693</v>
      </c>
      <c r="I962" s="99" t="s">
        <v>36</v>
      </c>
      <c r="J962" s="99" t="s">
        <v>1768</v>
      </c>
      <c r="K962" s="99" t="s">
        <v>1695</v>
      </c>
      <c r="L962" s="99" t="s">
        <v>62</v>
      </c>
      <c r="M962" s="99" t="s">
        <v>1769</v>
      </c>
      <c r="N962" s="99" t="s">
        <v>1697</v>
      </c>
      <c r="O962" s="86">
        <v>1</v>
      </c>
      <c r="P962" s="249">
        <v>46</v>
      </c>
      <c r="Q962" s="86">
        <v>0</v>
      </c>
      <c r="R962" s="249">
        <v>46</v>
      </c>
      <c r="S962" s="86">
        <v>39</v>
      </c>
      <c r="T962" s="86">
        <f t="shared" si="36"/>
        <v>1794</v>
      </c>
      <c r="U962" s="86" t="s">
        <v>185</v>
      </c>
      <c r="V962" s="86" t="s">
        <v>163</v>
      </c>
      <c r="W962" s="86" t="s">
        <v>163</v>
      </c>
      <c r="X962" s="86" t="s">
        <v>185</v>
      </c>
      <c r="Y962" s="86" t="s">
        <v>185</v>
      </c>
      <c r="Z962" s="144"/>
      <c r="AA962" s="92"/>
    </row>
    <row r="963" s="5" customFormat="1" customHeight="1" spans="1:27">
      <c r="A963" s="32">
        <v>957</v>
      </c>
      <c r="B963" s="99" t="s">
        <v>149</v>
      </c>
      <c r="C963" s="99" t="s">
        <v>57</v>
      </c>
      <c r="D963" s="99" t="s">
        <v>1765</v>
      </c>
      <c r="E963" s="99" t="s">
        <v>437</v>
      </c>
      <c r="F963" s="99" t="s">
        <v>116</v>
      </c>
      <c r="G963" s="99" t="s">
        <v>51</v>
      </c>
      <c r="H963" s="99" t="s">
        <v>1693</v>
      </c>
      <c r="I963" s="99" t="s">
        <v>36</v>
      </c>
      <c r="J963" s="99" t="s">
        <v>1768</v>
      </c>
      <c r="K963" s="99" t="s">
        <v>1695</v>
      </c>
      <c r="L963" s="99" t="s">
        <v>62</v>
      </c>
      <c r="M963" s="99" t="s">
        <v>1769</v>
      </c>
      <c r="N963" s="99" t="s">
        <v>1697</v>
      </c>
      <c r="O963" s="86">
        <v>1</v>
      </c>
      <c r="P963" s="249">
        <v>49</v>
      </c>
      <c r="Q963" s="86">
        <v>0</v>
      </c>
      <c r="R963" s="249">
        <v>49</v>
      </c>
      <c r="S963" s="86">
        <v>39</v>
      </c>
      <c r="T963" s="86">
        <f t="shared" si="36"/>
        <v>1911</v>
      </c>
      <c r="U963" s="86" t="s">
        <v>185</v>
      </c>
      <c r="V963" s="86" t="s">
        <v>163</v>
      </c>
      <c r="W963" s="86" t="s">
        <v>163</v>
      </c>
      <c r="X963" s="86" t="s">
        <v>185</v>
      </c>
      <c r="Y963" s="86" t="s">
        <v>185</v>
      </c>
      <c r="Z963" s="144"/>
      <c r="AA963" s="92"/>
    </row>
    <row r="964" s="5" customFormat="1" customHeight="1" spans="1:27">
      <c r="A964" s="32">
        <v>958</v>
      </c>
      <c r="B964" s="99" t="s">
        <v>149</v>
      </c>
      <c r="C964" s="99" t="s">
        <v>57</v>
      </c>
      <c r="D964" s="99" t="s">
        <v>1766</v>
      </c>
      <c r="E964" s="99" t="s">
        <v>437</v>
      </c>
      <c r="F964" s="99" t="s">
        <v>116</v>
      </c>
      <c r="G964" s="99" t="s">
        <v>51</v>
      </c>
      <c r="H964" s="99" t="s">
        <v>1693</v>
      </c>
      <c r="I964" s="99" t="s">
        <v>36</v>
      </c>
      <c r="J964" s="99" t="s">
        <v>1768</v>
      </c>
      <c r="K964" s="99" t="s">
        <v>1695</v>
      </c>
      <c r="L964" s="99" t="s">
        <v>62</v>
      </c>
      <c r="M964" s="99" t="s">
        <v>1769</v>
      </c>
      <c r="N964" s="99" t="s">
        <v>1697</v>
      </c>
      <c r="O964" s="86">
        <v>1</v>
      </c>
      <c r="P964" s="249">
        <v>51</v>
      </c>
      <c r="Q964" s="86">
        <v>0</v>
      </c>
      <c r="R964" s="249">
        <v>51</v>
      </c>
      <c r="S964" s="86">
        <v>39</v>
      </c>
      <c r="T964" s="86">
        <f t="shared" si="36"/>
        <v>1989</v>
      </c>
      <c r="U964" s="86" t="s">
        <v>185</v>
      </c>
      <c r="V964" s="86" t="s">
        <v>163</v>
      </c>
      <c r="W964" s="86" t="s">
        <v>163</v>
      </c>
      <c r="X964" s="86" t="s">
        <v>185</v>
      </c>
      <c r="Y964" s="86" t="s">
        <v>185</v>
      </c>
      <c r="Z964" s="144"/>
      <c r="AA964" s="92"/>
    </row>
    <row r="965" s="5" customFormat="1" customHeight="1" spans="1:27">
      <c r="A965" s="32">
        <v>959</v>
      </c>
      <c r="B965" s="99" t="s">
        <v>149</v>
      </c>
      <c r="C965" s="99" t="s">
        <v>57</v>
      </c>
      <c r="D965" s="99" t="s">
        <v>1767</v>
      </c>
      <c r="E965" s="99" t="s">
        <v>437</v>
      </c>
      <c r="F965" s="99" t="s">
        <v>116</v>
      </c>
      <c r="G965" s="99" t="s">
        <v>51</v>
      </c>
      <c r="H965" s="99" t="s">
        <v>1693</v>
      </c>
      <c r="I965" s="99" t="s">
        <v>36</v>
      </c>
      <c r="J965" s="99" t="s">
        <v>1768</v>
      </c>
      <c r="K965" s="99" t="s">
        <v>1695</v>
      </c>
      <c r="L965" s="99" t="s">
        <v>62</v>
      </c>
      <c r="M965" s="99" t="s">
        <v>1769</v>
      </c>
      <c r="N965" s="99" t="s">
        <v>1697</v>
      </c>
      <c r="O965" s="86">
        <v>1</v>
      </c>
      <c r="P965" s="249">
        <v>48</v>
      </c>
      <c r="Q965" s="86">
        <v>0</v>
      </c>
      <c r="R965" s="249">
        <v>48</v>
      </c>
      <c r="S965" s="86">
        <v>39</v>
      </c>
      <c r="T965" s="86">
        <f t="shared" si="36"/>
        <v>1872</v>
      </c>
      <c r="U965" s="86" t="s">
        <v>185</v>
      </c>
      <c r="V965" s="86" t="s">
        <v>163</v>
      </c>
      <c r="W965" s="86" t="s">
        <v>163</v>
      </c>
      <c r="X965" s="86" t="s">
        <v>185</v>
      </c>
      <c r="Y965" s="86" t="s">
        <v>185</v>
      </c>
      <c r="Z965" s="144"/>
      <c r="AA965" s="92"/>
    </row>
    <row r="966" s="5" customFormat="1" customHeight="1" spans="1:16384">
      <c r="A966" s="32">
        <v>960</v>
      </c>
      <c r="B966" s="32"/>
      <c r="C966" s="32" t="s">
        <v>57</v>
      </c>
      <c r="D966" s="32"/>
      <c r="E966" s="32"/>
      <c r="F966" s="32" t="s">
        <v>116</v>
      </c>
      <c r="G966" s="32" t="s">
        <v>51</v>
      </c>
      <c r="H966" s="32" t="s">
        <v>1693</v>
      </c>
      <c r="I966" s="32" t="s">
        <v>36</v>
      </c>
      <c r="J966" s="32" t="s">
        <v>1775</v>
      </c>
      <c r="K966" s="32" t="s">
        <v>1695</v>
      </c>
      <c r="L966" s="32" t="s">
        <v>62</v>
      </c>
      <c r="M966" s="32" t="s">
        <v>1776</v>
      </c>
      <c r="N966" s="32" t="s">
        <v>1777</v>
      </c>
      <c r="O966" s="70">
        <v>1</v>
      </c>
      <c r="P966" s="70"/>
      <c r="Q966" s="70">
        <v>15</v>
      </c>
      <c r="R966" s="70">
        <v>15</v>
      </c>
      <c r="S966" s="70">
        <v>90</v>
      </c>
      <c r="T966" s="70">
        <f t="shared" si="36"/>
        <v>1350</v>
      </c>
      <c r="U966" s="70" t="s">
        <v>185</v>
      </c>
      <c r="V966" s="70" t="s">
        <v>163</v>
      </c>
      <c r="W966" s="70" t="s">
        <v>163</v>
      </c>
      <c r="X966" s="70" t="s">
        <v>185</v>
      </c>
      <c r="Y966" s="70" t="s">
        <v>185</v>
      </c>
      <c r="Z966" s="70"/>
      <c r="AA966" s="70"/>
      <c r="AB966" s="70"/>
      <c r="AC966" s="70"/>
      <c r="AD966" s="70"/>
      <c r="AE966" s="70"/>
      <c r="AF966" s="70"/>
      <c r="AG966" s="70"/>
      <c r="AH966" s="70"/>
      <c r="AI966" s="70"/>
      <c r="AJ966" s="70"/>
      <c r="AK966" s="70"/>
      <c r="AL966" s="70"/>
      <c r="AM966" s="70"/>
      <c r="AN966" s="70"/>
      <c r="AO966" s="70"/>
      <c r="AP966" s="70"/>
      <c r="AQ966" s="70"/>
      <c r="AR966" s="70"/>
      <c r="AS966" s="70"/>
      <c r="AT966" s="70"/>
      <c r="AU966" s="70"/>
      <c r="AV966" s="70"/>
      <c r="AW966" s="70"/>
      <c r="AX966" s="70"/>
      <c r="AY966" s="70"/>
      <c r="AZ966" s="70"/>
      <c r="BA966" s="70"/>
      <c r="BB966" s="70"/>
      <c r="BC966" s="70"/>
      <c r="BD966" s="70"/>
      <c r="BE966" s="70"/>
      <c r="BF966" s="70"/>
      <c r="BG966" s="70"/>
      <c r="BH966" s="70"/>
      <c r="BI966" s="70"/>
      <c r="BJ966" s="70"/>
      <c r="BK966" s="70"/>
      <c r="BL966" s="70"/>
      <c r="BM966" s="70"/>
      <c r="BN966" s="70"/>
      <c r="BO966" s="70"/>
      <c r="BP966" s="70"/>
      <c r="BQ966" s="70"/>
      <c r="BR966" s="70"/>
      <c r="BS966" s="70"/>
      <c r="BT966" s="70"/>
      <c r="BU966" s="70"/>
      <c r="BV966" s="70"/>
      <c r="BW966" s="70"/>
      <c r="BX966" s="70"/>
      <c r="BY966" s="70"/>
      <c r="BZ966" s="70"/>
      <c r="CA966" s="70"/>
      <c r="CB966" s="70"/>
      <c r="CC966" s="70"/>
      <c r="CD966" s="70"/>
      <c r="CE966" s="70"/>
      <c r="CF966" s="70"/>
      <c r="CG966" s="70"/>
      <c r="CH966" s="70"/>
      <c r="CI966" s="70"/>
      <c r="CJ966" s="70"/>
      <c r="CK966" s="70"/>
      <c r="CL966" s="70"/>
      <c r="CM966" s="70"/>
      <c r="CN966" s="70"/>
      <c r="CO966" s="70"/>
      <c r="CP966" s="70"/>
      <c r="CQ966" s="70"/>
      <c r="CR966" s="70"/>
      <c r="CS966" s="70"/>
      <c r="CT966" s="70"/>
      <c r="CU966" s="70"/>
      <c r="CV966" s="70"/>
      <c r="CW966" s="70"/>
      <c r="CX966" s="70"/>
      <c r="CY966" s="70"/>
      <c r="CZ966" s="70"/>
      <c r="DA966" s="70"/>
      <c r="DB966" s="70"/>
      <c r="DC966" s="70"/>
      <c r="DD966" s="70"/>
      <c r="DE966" s="70"/>
      <c r="DF966" s="70"/>
      <c r="DG966" s="70"/>
      <c r="DH966" s="70"/>
      <c r="DI966" s="70"/>
      <c r="DJ966" s="70"/>
      <c r="DK966" s="70"/>
      <c r="DL966" s="70"/>
      <c r="DM966" s="70"/>
      <c r="DN966" s="70"/>
      <c r="DO966" s="70"/>
      <c r="DP966" s="70"/>
      <c r="DQ966" s="70"/>
      <c r="DR966" s="70"/>
      <c r="DS966" s="70"/>
      <c r="DT966" s="70"/>
      <c r="DU966" s="70"/>
      <c r="DV966" s="70"/>
      <c r="DW966" s="70"/>
      <c r="DX966" s="70"/>
      <c r="DY966" s="70"/>
      <c r="DZ966" s="70"/>
      <c r="EA966" s="70"/>
      <c r="EB966" s="70"/>
      <c r="EC966" s="70"/>
      <c r="ED966" s="70"/>
      <c r="EE966" s="70"/>
      <c r="EF966" s="70"/>
      <c r="EG966" s="70"/>
      <c r="EH966" s="70"/>
      <c r="EI966" s="70"/>
      <c r="EJ966" s="70"/>
      <c r="EK966" s="70"/>
      <c r="EL966" s="70"/>
      <c r="EM966" s="70"/>
      <c r="EN966" s="70"/>
      <c r="EO966" s="70"/>
      <c r="EP966" s="70"/>
      <c r="EQ966" s="70"/>
      <c r="ER966" s="70"/>
      <c r="ES966" s="70"/>
      <c r="ET966" s="70"/>
      <c r="EU966" s="70"/>
      <c r="EV966" s="70"/>
      <c r="EW966" s="70"/>
      <c r="EX966" s="70"/>
      <c r="EY966" s="70"/>
      <c r="EZ966" s="70"/>
      <c r="FA966" s="70"/>
      <c r="FB966" s="70"/>
      <c r="FC966" s="70"/>
      <c r="FD966" s="70"/>
      <c r="FE966" s="70"/>
      <c r="FF966" s="70"/>
      <c r="FG966" s="70"/>
      <c r="FH966" s="70"/>
      <c r="FI966" s="70"/>
      <c r="FJ966" s="70"/>
      <c r="FK966" s="70"/>
      <c r="FL966" s="70"/>
      <c r="FM966" s="70"/>
      <c r="FN966" s="70"/>
      <c r="FO966" s="70"/>
      <c r="FP966" s="70"/>
      <c r="FQ966" s="70"/>
      <c r="FR966" s="70"/>
      <c r="FS966" s="70"/>
      <c r="FT966" s="70"/>
      <c r="FU966" s="70"/>
      <c r="FV966" s="70"/>
      <c r="FW966" s="70"/>
      <c r="FX966" s="70"/>
      <c r="FY966" s="70"/>
      <c r="FZ966" s="70"/>
      <c r="GA966" s="70"/>
      <c r="GB966" s="70"/>
      <c r="GC966" s="70"/>
      <c r="GD966" s="70"/>
      <c r="GE966" s="70"/>
      <c r="GF966" s="70"/>
      <c r="GG966" s="70"/>
      <c r="GH966" s="70"/>
      <c r="GI966" s="70"/>
      <c r="GJ966" s="70"/>
      <c r="GK966" s="70"/>
      <c r="GL966" s="70"/>
      <c r="GM966" s="70"/>
      <c r="GN966" s="70"/>
      <c r="GO966" s="70"/>
      <c r="GP966" s="70"/>
      <c r="GQ966" s="70"/>
      <c r="GR966" s="70"/>
      <c r="GS966" s="70"/>
      <c r="GT966" s="70"/>
      <c r="GU966" s="70"/>
      <c r="GV966" s="70"/>
      <c r="GW966" s="70"/>
      <c r="GX966" s="70"/>
      <c r="GY966" s="70"/>
      <c r="GZ966" s="70"/>
      <c r="HA966" s="70"/>
      <c r="HB966" s="70"/>
      <c r="HC966" s="70"/>
      <c r="HD966" s="70"/>
      <c r="HE966" s="70"/>
      <c r="HF966" s="70"/>
      <c r="HG966" s="70"/>
      <c r="HH966" s="70"/>
      <c r="HI966" s="70"/>
      <c r="HJ966" s="70"/>
      <c r="HK966" s="70"/>
      <c r="HL966" s="70"/>
      <c r="HM966" s="70"/>
      <c r="HN966" s="70"/>
      <c r="HO966" s="70"/>
      <c r="HP966" s="70"/>
      <c r="HQ966" s="70"/>
      <c r="HR966" s="70"/>
      <c r="HS966" s="70"/>
      <c r="HT966" s="70"/>
      <c r="HU966" s="70"/>
      <c r="HV966" s="70"/>
      <c r="HW966" s="70"/>
      <c r="HX966" s="70"/>
      <c r="HY966" s="70"/>
      <c r="HZ966" s="70"/>
      <c r="IA966" s="70"/>
      <c r="IB966" s="70"/>
      <c r="IC966" s="70"/>
      <c r="ID966" s="70"/>
      <c r="IE966" s="70"/>
      <c r="IF966" s="70"/>
      <c r="IG966" s="70"/>
      <c r="IH966" s="70"/>
      <c r="II966" s="70"/>
      <c r="IJ966" s="70"/>
      <c r="IK966" s="70"/>
      <c r="IL966" s="70"/>
      <c r="IM966" s="70"/>
      <c r="IN966" s="70"/>
      <c r="IO966" s="70"/>
      <c r="IP966" s="70"/>
      <c r="IQ966" s="70"/>
      <c r="IR966" s="70"/>
      <c r="IS966" s="70"/>
      <c r="IT966" s="70"/>
      <c r="IU966" s="70"/>
      <c r="IV966" s="70"/>
      <c r="IW966" s="70"/>
      <c r="IX966" s="70"/>
      <c r="IY966" s="70"/>
      <c r="IZ966" s="70"/>
      <c r="JA966" s="70"/>
      <c r="JB966" s="70"/>
      <c r="JC966" s="70"/>
      <c r="JD966" s="70"/>
      <c r="JE966" s="70"/>
      <c r="JF966" s="70"/>
      <c r="JG966" s="70"/>
      <c r="JH966" s="70"/>
      <c r="JI966" s="70"/>
      <c r="JJ966" s="70"/>
      <c r="JK966" s="70"/>
      <c r="JL966" s="70"/>
      <c r="JM966" s="70"/>
      <c r="JN966" s="70"/>
      <c r="JO966" s="70"/>
      <c r="JP966" s="70"/>
      <c r="JQ966" s="70"/>
      <c r="JR966" s="70"/>
      <c r="JS966" s="70"/>
      <c r="JT966" s="70"/>
      <c r="JU966" s="70"/>
      <c r="JV966" s="70"/>
      <c r="JW966" s="70"/>
      <c r="JX966" s="70"/>
      <c r="JY966" s="70"/>
      <c r="JZ966" s="70"/>
      <c r="KA966" s="70"/>
      <c r="KB966" s="70"/>
      <c r="KC966" s="70"/>
      <c r="KD966" s="70"/>
      <c r="KE966" s="70"/>
      <c r="KF966" s="70"/>
      <c r="KG966" s="70"/>
      <c r="KH966" s="70"/>
      <c r="KI966" s="70"/>
      <c r="KJ966" s="70"/>
      <c r="KK966" s="70"/>
      <c r="KL966" s="70"/>
      <c r="KM966" s="70"/>
      <c r="KN966" s="70"/>
      <c r="KO966" s="70"/>
      <c r="KP966" s="70"/>
      <c r="KQ966" s="70"/>
      <c r="KR966" s="70"/>
      <c r="KS966" s="70"/>
      <c r="KT966" s="70"/>
      <c r="KU966" s="70"/>
      <c r="KV966" s="70"/>
      <c r="KW966" s="70"/>
      <c r="KX966" s="70"/>
      <c r="KY966" s="70"/>
      <c r="KZ966" s="70"/>
      <c r="LA966" s="70"/>
      <c r="LB966" s="70"/>
      <c r="LC966" s="70"/>
      <c r="LD966" s="70"/>
      <c r="LE966" s="70"/>
      <c r="LF966" s="70"/>
      <c r="LG966" s="70"/>
      <c r="LH966" s="70"/>
      <c r="LI966" s="70"/>
      <c r="LJ966" s="70"/>
      <c r="LK966" s="70"/>
      <c r="LL966" s="70"/>
      <c r="LM966" s="70"/>
      <c r="LN966" s="70"/>
      <c r="LO966" s="70"/>
      <c r="LP966" s="70"/>
      <c r="LQ966" s="70"/>
      <c r="LR966" s="70"/>
      <c r="LS966" s="70"/>
      <c r="LT966" s="70"/>
      <c r="LU966" s="70"/>
      <c r="LV966" s="70"/>
      <c r="LW966" s="70"/>
      <c r="LX966" s="70"/>
      <c r="LY966" s="70"/>
      <c r="LZ966" s="70"/>
      <c r="MA966" s="70"/>
      <c r="MB966" s="70"/>
      <c r="MC966" s="70"/>
      <c r="MD966" s="70"/>
      <c r="ME966" s="70"/>
      <c r="MF966" s="70"/>
      <c r="MG966" s="70"/>
      <c r="MH966" s="70"/>
      <c r="MI966" s="70"/>
      <c r="MJ966" s="70"/>
      <c r="MK966" s="70"/>
      <c r="ML966" s="70"/>
      <c r="MM966" s="70"/>
      <c r="MN966" s="70"/>
      <c r="MO966" s="70"/>
      <c r="MP966" s="70"/>
      <c r="MQ966" s="70"/>
      <c r="MR966" s="70"/>
      <c r="MS966" s="70"/>
      <c r="MT966" s="70"/>
      <c r="MU966" s="70"/>
      <c r="MV966" s="70"/>
      <c r="MW966" s="70"/>
      <c r="MX966" s="70"/>
      <c r="MY966" s="70"/>
      <c r="MZ966" s="70"/>
      <c r="NA966" s="70"/>
      <c r="NB966" s="70"/>
      <c r="NC966" s="70"/>
      <c r="ND966" s="70"/>
      <c r="NE966" s="70"/>
      <c r="NF966" s="70"/>
      <c r="NG966" s="70"/>
      <c r="NH966" s="70"/>
      <c r="NI966" s="70"/>
      <c r="NJ966" s="70"/>
      <c r="NK966" s="70"/>
      <c r="NL966" s="70"/>
      <c r="NM966" s="70"/>
      <c r="NN966" s="70"/>
      <c r="NO966" s="70"/>
      <c r="NP966" s="70"/>
      <c r="NQ966" s="70"/>
      <c r="NR966" s="70"/>
      <c r="NS966" s="70"/>
      <c r="NT966" s="70"/>
      <c r="NU966" s="70"/>
      <c r="NV966" s="70"/>
      <c r="NW966" s="70"/>
      <c r="NX966" s="70"/>
      <c r="NY966" s="70"/>
      <c r="NZ966" s="70"/>
      <c r="OA966" s="70"/>
      <c r="OB966" s="70"/>
      <c r="OC966" s="70"/>
      <c r="OD966" s="70"/>
      <c r="OE966" s="70"/>
      <c r="OF966" s="70"/>
      <c r="OG966" s="70"/>
      <c r="OH966" s="70"/>
      <c r="OI966" s="70"/>
      <c r="OJ966" s="70"/>
      <c r="OK966" s="70"/>
      <c r="OL966" s="70"/>
      <c r="OM966" s="70"/>
      <c r="ON966" s="70"/>
      <c r="OO966" s="70"/>
      <c r="OP966" s="70"/>
      <c r="OQ966" s="70"/>
      <c r="OR966" s="70"/>
      <c r="OS966" s="70"/>
      <c r="OT966" s="70"/>
      <c r="OU966" s="70"/>
      <c r="OV966" s="70"/>
      <c r="OW966" s="70"/>
      <c r="OX966" s="70"/>
      <c r="OY966" s="70"/>
      <c r="OZ966" s="70"/>
      <c r="PA966" s="70"/>
      <c r="PB966" s="70"/>
      <c r="PC966" s="70"/>
      <c r="PD966" s="70"/>
      <c r="PE966" s="70"/>
      <c r="PF966" s="70"/>
      <c r="PG966" s="70"/>
      <c r="PH966" s="70"/>
      <c r="PI966" s="70"/>
      <c r="PJ966" s="70"/>
      <c r="PK966" s="70"/>
      <c r="PL966" s="70"/>
      <c r="PM966" s="70"/>
      <c r="PN966" s="70"/>
      <c r="PO966" s="70"/>
      <c r="PP966" s="70"/>
      <c r="PQ966" s="70"/>
      <c r="PR966" s="70"/>
      <c r="PS966" s="70"/>
      <c r="PT966" s="70"/>
      <c r="PU966" s="70"/>
      <c r="PV966" s="70"/>
      <c r="PW966" s="70"/>
      <c r="PX966" s="70"/>
      <c r="PY966" s="70"/>
      <c r="PZ966" s="70"/>
      <c r="QA966" s="70"/>
      <c r="QB966" s="70"/>
      <c r="QC966" s="70"/>
      <c r="QD966" s="70"/>
      <c r="QE966" s="70"/>
      <c r="QF966" s="70"/>
      <c r="QG966" s="70"/>
      <c r="QH966" s="70"/>
      <c r="QI966" s="70"/>
      <c r="QJ966" s="70"/>
      <c r="QK966" s="70"/>
      <c r="QL966" s="70"/>
      <c r="QM966" s="70"/>
      <c r="QN966" s="70"/>
      <c r="QO966" s="70"/>
      <c r="QP966" s="70"/>
      <c r="QQ966" s="70"/>
      <c r="QR966" s="70"/>
      <c r="QS966" s="70"/>
      <c r="QT966" s="70"/>
      <c r="QU966" s="70"/>
      <c r="QV966" s="70"/>
      <c r="QW966" s="70"/>
      <c r="QX966" s="70"/>
      <c r="QY966" s="70"/>
      <c r="QZ966" s="70"/>
      <c r="RA966" s="70"/>
      <c r="RB966" s="70"/>
      <c r="RC966" s="70"/>
      <c r="RD966" s="70"/>
      <c r="RE966" s="70"/>
      <c r="RF966" s="70"/>
      <c r="RG966" s="70"/>
      <c r="RH966" s="70"/>
      <c r="RI966" s="70"/>
      <c r="RJ966" s="70"/>
      <c r="RK966" s="70"/>
      <c r="RL966" s="70"/>
      <c r="RM966" s="70"/>
      <c r="RN966" s="70"/>
      <c r="RO966" s="70"/>
      <c r="RP966" s="70"/>
      <c r="RQ966" s="70"/>
      <c r="RR966" s="70"/>
      <c r="RS966" s="70"/>
      <c r="RT966" s="70"/>
      <c r="RU966" s="70"/>
      <c r="RV966" s="70"/>
      <c r="RW966" s="70"/>
      <c r="RX966" s="70"/>
      <c r="RY966" s="70"/>
      <c r="RZ966" s="70"/>
      <c r="SA966" s="70"/>
      <c r="SB966" s="70"/>
      <c r="SC966" s="70"/>
      <c r="SD966" s="70"/>
      <c r="SE966" s="70"/>
      <c r="SF966" s="70"/>
      <c r="SG966" s="70"/>
      <c r="SH966" s="70"/>
      <c r="SI966" s="70"/>
      <c r="SJ966" s="70"/>
      <c r="SK966" s="70"/>
      <c r="SL966" s="70"/>
      <c r="SM966" s="70"/>
      <c r="SN966" s="70"/>
      <c r="SO966" s="70"/>
      <c r="SP966" s="70"/>
      <c r="SQ966" s="70"/>
      <c r="SR966" s="70"/>
      <c r="SS966" s="70"/>
      <c r="ST966" s="70"/>
      <c r="SU966" s="70"/>
      <c r="SV966" s="70"/>
      <c r="SW966" s="70"/>
      <c r="SX966" s="70"/>
      <c r="SY966" s="70"/>
      <c r="SZ966" s="70"/>
      <c r="TA966" s="70"/>
      <c r="TB966" s="70"/>
      <c r="TC966" s="70"/>
      <c r="TD966" s="70"/>
      <c r="TE966" s="70"/>
      <c r="TF966" s="70"/>
      <c r="TG966" s="70"/>
      <c r="TH966" s="70"/>
      <c r="TI966" s="70"/>
      <c r="TJ966" s="70"/>
      <c r="TK966" s="70"/>
      <c r="TL966" s="70"/>
      <c r="TM966" s="70"/>
      <c r="TN966" s="70"/>
      <c r="TO966" s="70"/>
      <c r="TP966" s="70"/>
      <c r="TQ966" s="70"/>
      <c r="TR966" s="70"/>
      <c r="TS966" s="70"/>
      <c r="TT966" s="70"/>
      <c r="TU966" s="70"/>
      <c r="TV966" s="70"/>
      <c r="TW966" s="70"/>
      <c r="TX966" s="70"/>
      <c r="TY966" s="70"/>
      <c r="TZ966" s="70"/>
      <c r="UA966" s="70"/>
      <c r="UB966" s="70"/>
      <c r="UC966" s="70"/>
      <c r="UD966" s="70"/>
      <c r="UE966" s="70"/>
      <c r="UF966" s="70"/>
      <c r="UG966" s="70"/>
      <c r="UH966" s="70"/>
      <c r="UI966" s="70"/>
      <c r="UJ966" s="70"/>
      <c r="UK966" s="70"/>
      <c r="UL966" s="70"/>
      <c r="UM966" s="70"/>
      <c r="UN966" s="70"/>
      <c r="UO966" s="70"/>
      <c r="UP966" s="70"/>
      <c r="UQ966" s="70"/>
      <c r="UR966" s="70"/>
      <c r="US966" s="70"/>
      <c r="UT966" s="70"/>
      <c r="UU966" s="70"/>
      <c r="UV966" s="70"/>
      <c r="UW966" s="70"/>
      <c r="UX966" s="70"/>
      <c r="UY966" s="70"/>
      <c r="UZ966" s="70"/>
      <c r="VA966" s="70"/>
      <c r="VB966" s="70"/>
      <c r="VC966" s="70"/>
      <c r="VD966" s="70"/>
      <c r="VE966" s="70"/>
      <c r="VF966" s="70"/>
      <c r="VG966" s="70"/>
      <c r="VH966" s="70"/>
      <c r="VI966" s="70"/>
      <c r="VJ966" s="70"/>
      <c r="VK966" s="70"/>
      <c r="VL966" s="70"/>
      <c r="VM966" s="70"/>
      <c r="VN966" s="70"/>
      <c r="VO966" s="70"/>
      <c r="VP966" s="70"/>
      <c r="VQ966" s="70"/>
      <c r="VR966" s="70"/>
      <c r="VS966" s="70"/>
      <c r="VT966" s="70"/>
      <c r="VU966" s="70"/>
      <c r="VV966" s="70"/>
      <c r="VW966" s="70"/>
      <c r="VX966" s="70"/>
      <c r="VY966" s="70"/>
      <c r="VZ966" s="70"/>
      <c r="WA966" s="70"/>
      <c r="WB966" s="70"/>
      <c r="WC966" s="70"/>
      <c r="WD966" s="70"/>
      <c r="WE966" s="70"/>
      <c r="WF966" s="70"/>
      <c r="WG966" s="70"/>
      <c r="WH966" s="70"/>
      <c r="WI966" s="70"/>
      <c r="WJ966" s="70"/>
      <c r="WK966" s="70"/>
      <c r="WL966" s="70"/>
      <c r="WM966" s="70"/>
      <c r="WN966" s="70"/>
      <c r="WO966" s="70"/>
      <c r="WP966" s="70"/>
      <c r="WQ966" s="70"/>
      <c r="WR966" s="70"/>
      <c r="WS966" s="70"/>
      <c r="WT966" s="70"/>
      <c r="WU966" s="70"/>
      <c r="WV966" s="70"/>
      <c r="WW966" s="70"/>
      <c r="WX966" s="70"/>
      <c r="WY966" s="70"/>
      <c r="WZ966" s="70"/>
      <c r="XA966" s="70"/>
      <c r="XB966" s="70"/>
      <c r="XC966" s="70"/>
      <c r="XD966" s="70"/>
      <c r="XE966" s="70"/>
      <c r="XF966" s="70"/>
      <c r="XG966" s="70"/>
      <c r="XH966" s="70"/>
      <c r="XI966" s="70"/>
      <c r="XJ966" s="70"/>
      <c r="XK966" s="70"/>
      <c r="XL966" s="70"/>
      <c r="XM966" s="70"/>
      <c r="XN966" s="70"/>
      <c r="XO966" s="70"/>
      <c r="XP966" s="70"/>
      <c r="XQ966" s="70"/>
      <c r="XR966" s="70"/>
      <c r="XS966" s="70"/>
      <c r="XT966" s="70"/>
      <c r="XU966" s="70"/>
      <c r="XV966" s="70"/>
      <c r="XW966" s="70"/>
      <c r="XX966" s="70"/>
      <c r="XY966" s="70"/>
      <c r="XZ966" s="70"/>
      <c r="YA966" s="70"/>
      <c r="YB966" s="70"/>
      <c r="YC966" s="70"/>
      <c r="YD966" s="70"/>
      <c r="YE966" s="70"/>
      <c r="YF966" s="70"/>
      <c r="YG966" s="70"/>
      <c r="YH966" s="70"/>
      <c r="YI966" s="70"/>
      <c r="YJ966" s="70"/>
      <c r="YK966" s="70"/>
      <c r="YL966" s="70"/>
      <c r="YM966" s="70"/>
      <c r="YN966" s="70"/>
      <c r="YO966" s="70"/>
      <c r="YP966" s="70"/>
      <c r="YQ966" s="70"/>
      <c r="YR966" s="70"/>
      <c r="YS966" s="70"/>
      <c r="YT966" s="70"/>
      <c r="YU966" s="70"/>
      <c r="YV966" s="70"/>
      <c r="YW966" s="70"/>
      <c r="YX966" s="70"/>
      <c r="YY966" s="70"/>
      <c r="YZ966" s="70"/>
      <c r="ZA966" s="70"/>
      <c r="ZB966" s="70"/>
      <c r="ZC966" s="70"/>
      <c r="ZD966" s="70"/>
      <c r="ZE966" s="70"/>
      <c r="ZF966" s="70"/>
      <c r="ZG966" s="70"/>
      <c r="ZH966" s="70"/>
      <c r="ZI966" s="70"/>
      <c r="ZJ966" s="70"/>
      <c r="ZK966" s="70"/>
      <c r="ZL966" s="70"/>
      <c r="ZM966" s="70"/>
      <c r="ZN966" s="70"/>
      <c r="ZO966" s="70"/>
      <c r="ZP966" s="70"/>
      <c r="ZQ966" s="70"/>
      <c r="ZR966" s="70"/>
      <c r="ZS966" s="70"/>
      <c r="ZT966" s="70"/>
      <c r="ZU966" s="70"/>
      <c r="ZV966" s="70"/>
      <c r="ZW966" s="70"/>
      <c r="ZX966" s="70"/>
      <c r="ZY966" s="70"/>
      <c r="ZZ966" s="70"/>
      <c r="AAA966" s="70"/>
      <c r="AAB966" s="70"/>
      <c r="AAC966" s="70"/>
      <c r="AAD966" s="70"/>
      <c r="AAE966" s="70"/>
      <c r="AAF966" s="70"/>
      <c r="AAG966" s="70"/>
      <c r="AAH966" s="70"/>
      <c r="AAI966" s="70"/>
      <c r="AAJ966" s="70"/>
      <c r="AAK966" s="70"/>
      <c r="AAL966" s="70"/>
      <c r="AAM966" s="70"/>
      <c r="AAN966" s="70"/>
      <c r="AAO966" s="70"/>
      <c r="AAP966" s="70"/>
      <c r="AAQ966" s="70"/>
      <c r="AAR966" s="70"/>
      <c r="AAS966" s="70"/>
      <c r="AAT966" s="70"/>
      <c r="AAU966" s="70"/>
      <c r="AAV966" s="70"/>
      <c r="AAW966" s="70"/>
      <c r="AAX966" s="70"/>
      <c r="AAY966" s="70"/>
      <c r="AAZ966" s="70"/>
      <c r="ABA966" s="70"/>
      <c r="ABB966" s="70"/>
      <c r="ABC966" s="70"/>
      <c r="ABD966" s="70"/>
      <c r="ABE966" s="70"/>
      <c r="ABF966" s="70"/>
      <c r="ABG966" s="70"/>
      <c r="ABH966" s="70"/>
      <c r="ABI966" s="70"/>
      <c r="ABJ966" s="70"/>
      <c r="ABK966" s="70"/>
      <c r="ABL966" s="70"/>
      <c r="ABM966" s="70"/>
      <c r="ABN966" s="70"/>
      <c r="ABO966" s="70"/>
      <c r="ABP966" s="70"/>
      <c r="ABQ966" s="70"/>
      <c r="ABR966" s="70"/>
      <c r="ABS966" s="70"/>
      <c r="ABT966" s="70"/>
      <c r="ABU966" s="70"/>
      <c r="ABV966" s="70"/>
      <c r="ABW966" s="70"/>
      <c r="ABX966" s="70"/>
      <c r="ABY966" s="70"/>
      <c r="ABZ966" s="70"/>
      <c r="ACA966" s="70"/>
      <c r="ACB966" s="70"/>
      <c r="ACC966" s="70"/>
      <c r="ACD966" s="70"/>
      <c r="ACE966" s="70"/>
      <c r="ACF966" s="70"/>
      <c r="ACG966" s="70"/>
      <c r="ACH966" s="70"/>
      <c r="ACI966" s="70"/>
      <c r="ACJ966" s="70"/>
      <c r="ACK966" s="70"/>
      <c r="ACL966" s="70"/>
      <c r="ACM966" s="70"/>
      <c r="ACN966" s="70"/>
      <c r="ACO966" s="70"/>
      <c r="ACP966" s="70"/>
      <c r="ACQ966" s="70"/>
      <c r="ACR966" s="70"/>
      <c r="ACS966" s="70"/>
      <c r="ACT966" s="70"/>
      <c r="ACU966" s="70"/>
      <c r="ACV966" s="70"/>
      <c r="ACW966" s="70"/>
      <c r="ACX966" s="70"/>
      <c r="ACY966" s="70"/>
      <c r="ACZ966" s="70"/>
      <c r="ADA966" s="70"/>
      <c r="ADB966" s="70"/>
      <c r="ADC966" s="70"/>
      <c r="ADD966" s="70"/>
      <c r="ADE966" s="70"/>
      <c r="ADF966" s="70"/>
      <c r="ADG966" s="70"/>
      <c r="ADH966" s="70"/>
      <c r="ADI966" s="70"/>
      <c r="ADJ966" s="70"/>
      <c r="ADK966" s="70"/>
      <c r="ADL966" s="70"/>
      <c r="ADM966" s="70"/>
      <c r="ADN966" s="70"/>
      <c r="ADO966" s="70"/>
      <c r="ADP966" s="70"/>
      <c r="ADQ966" s="70"/>
      <c r="ADR966" s="70"/>
      <c r="ADS966" s="70"/>
      <c r="ADT966" s="70"/>
      <c r="ADU966" s="70"/>
      <c r="ADV966" s="70"/>
      <c r="ADW966" s="70"/>
      <c r="ADX966" s="70"/>
      <c r="ADY966" s="70"/>
      <c r="ADZ966" s="70"/>
      <c r="AEA966" s="70"/>
      <c r="AEB966" s="70"/>
      <c r="AEC966" s="70"/>
      <c r="AED966" s="70"/>
      <c r="AEE966" s="70"/>
      <c r="AEF966" s="70"/>
      <c r="AEG966" s="70"/>
      <c r="AEH966" s="70"/>
      <c r="AEI966" s="70"/>
      <c r="AEJ966" s="70"/>
      <c r="AEK966" s="70"/>
      <c r="AEL966" s="70"/>
      <c r="AEM966" s="70"/>
      <c r="AEN966" s="70"/>
      <c r="AEO966" s="70"/>
      <c r="AEP966" s="70"/>
      <c r="AEQ966" s="70"/>
      <c r="AER966" s="70"/>
      <c r="AES966" s="70"/>
      <c r="AET966" s="70"/>
      <c r="AEU966" s="70"/>
      <c r="AEV966" s="70"/>
      <c r="AEW966" s="70"/>
      <c r="AEX966" s="70"/>
      <c r="AEY966" s="70"/>
      <c r="AEZ966" s="70"/>
      <c r="AFA966" s="70"/>
      <c r="AFB966" s="70"/>
      <c r="AFC966" s="70"/>
      <c r="AFD966" s="70"/>
      <c r="AFE966" s="70"/>
      <c r="AFF966" s="70"/>
      <c r="AFG966" s="70"/>
      <c r="AFH966" s="70"/>
      <c r="AFI966" s="70"/>
      <c r="AFJ966" s="70"/>
      <c r="AFK966" s="70"/>
      <c r="AFL966" s="70"/>
      <c r="AFM966" s="70"/>
      <c r="AFN966" s="70"/>
      <c r="AFO966" s="70"/>
      <c r="AFP966" s="70"/>
      <c r="AFQ966" s="70"/>
      <c r="AFR966" s="70"/>
      <c r="AFS966" s="70"/>
      <c r="AFT966" s="70"/>
      <c r="AFU966" s="70"/>
      <c r="AFV966" s="70"/>
      <c r="AFW966" s="70"/>
      <c r="AFX966" s="70"/>
      <c r="AFY966" s="70"/>
      <c r="AFZ966" s="70"/>
      <c r="AGA966" s="70"/>
      <c r="AGB966" s="70"/>
      <c r="AGC966" s="70"/>
      <c r="AGD966" s="70"/>
      <c r="AGE966" s="70"/>
      <c r="AGF966" s="70"/>
      <c r="AGG966" s="70"/>
      <c r="AGH966" s="70"/>
      <c r="AGI966" s="70"/>
      <c r="AGJ966" s="70"/>
      <c r="AGK966" s="70"/>
      <c r="AGL966" s="70"/>
      <c r="AGM966" s="70"/>
      <c r="AGN966" s="70"/>
      <c r="AGO966" s="70"/>
      <c r="AGP966" s="70"/>
      <c r="AGQ966" s="70"/>
      <c r="AGR966" s="70"/>
      <c r="AGS966" s="70"/>
      <c r="AGT966" s="70"/>
      <c r="AGU966" s="70"/>
      <c r="AGV966" s="70"/>
      <c r="AGW966" s="70"/>
      <c r="AGX966" s="70"/>
      <c r="AGY966" s="70"/>
      <c r="AGZ966" s="70"/>
      <c r="AHA966" s="70"/>
      <c r="AHB966" s="70"/>
      <c r="AHC966" s="70"/>
      <c r="AHD966" s="70"/>
      <c r="AHE966" s="70"/>
      <c r="AHF966" s="70"/>
      <c r="AHG966" s="70"/>
      <c r="AHH966" s="70"/>
      <c r="AHI966" s="70"/>
      <c r="AHJ966" s="70"/>
      <c r="AHK966" s="70"/>
      <c r="AHL966" s="70"/>
      <c r="AHM966" s="70"/>
      <c r="AHN966" s="70"/>
      <c r="AHO966" s="70"/>
      <c r="AHP966" s="70"/>
      <c r="AHQ966" s="70"/>
      <c r="AHR966" s="70"/>
      <c r="AHS966" s="70"/>
      <c r="AHT966" s="70"/>
      <c r="AHU966" s="70"/>
      <c r="AHV966" s="70"/>
      <c r="AHW966" s="70"/>
      <c r="AHX966" s="70"/>
      <c r="AHY966" s="70"/>
      <c r="AHZ966" s="70"/>
      <c r="AIA966" s="70"/>
      <c r="AIB966" s="70"/>
      <c r="AIC966" s="70"/>
      <c r="AID966" s="70"/>
      <c r="AIE966" s="70"/>
      <c r="AIF966" s="70"/>
      <c r="AIG966" s="70"/>
      <c r="AIH966" s="70"/>
      <c r="AII966" s="70"/>
      <c r="AIJ966" s="70"/>
      <c r="AIK966" s="70"/>
      <c r="AIL966" s="70"/>
      <c r="AIM966" s="70"/>
      <c r="AIN966" s="70"/>
      <c r="AIO966" s="70"/>
      <c r="AIP966" s="70"/>
      <c r="AIQ966" s="70"/>
      <c r="AIR966" s="70"/>
      <c r="AIS966" s="70"/>
      <c r="AIT966" s="70"/>
      <c r="AIU966" s="70"/>
      <c r="AIV966" s="70"/>
      <c r="AIW966" s="70"/>
      <c r="AIX966" s="70"/>
      <c r="AIY966" s="70"/>
      <c r="AIZ966" s="70"/>
      <c r="AJA966" s="70"/>
      <c r="AJB966" s="70"/>
      <c r="AJC966" s="70"/>
      <c r="AJD966" s="70"/>
      <c r="AJE966" s="70"/>
      <c r="AJF966" s="70"/>
      <c r="AJG966" s="70"/>
      <c r="AJH966" s="70"/>
      <c r="AJI966" s="70"/>
      <c r="AJJ966" s="70"/>
      <c r="AJK966" s="70"/>
      <c r="AJL966" s="70"/>
      <c r="AJM966" s="70"/>
      <c r="AJN966" s="70"/>
      <c r="AJO966" s="70"/>
      <c r="AJP966" s="70"/>
      <c r="AJQ966" s="70"/>
      <c r="AJR966" s="70"/>
      <c r="AJS966" s="70"/>
      <c r="AJT966" s="70"/>
      <c r="AJU966" s="70"/>
      <c r="AJV966" s="70"/>
      <c r="AJW966" s="70"/>
      <c r="AJX966" s="70"/>
      <c r="AJY966" s="70"/>
      <c r="AJZ966" s="70"/>
      <c r="AKA966" s="70"/>
      <c r="AKB966" s="70"/>
      <c r="AKC966" s="70"/>
      <c r="AKD966" s="70"/>
      <c r="AKE966" s="70"/>
      <c r="AKF966" s="70"/>
      <c r="AKG966" s="70"/>
      <c r="AKH966" s="70"/>
      <c r="AKI966" s="70"/>
      <c r="AKJ966" s="70"/>
      <c r="AKK966" s="70"/>
      <c r="AKL966" s="70"/>
      <c r="AKM966" s="70"/>
      <c r="AKN966" s="70"/>
      <c r="AKO966" s="70"/>
      <c r="AKP966" s="70"/>
      <c r="AKQ966" s="70"/>
      <c r="AKR966" s="70"/>
      <c r="AKS966" s="70"/>
      <c r="AKT966" s="70"/>
      <c r="AKU966" s="70"/>
      <c r="AKV966" s="70"/>
      <c r="AKW966" s="70"/>
      <c r="AKX966" s="70"/>
      <c r="AKY966" s="70"/>
      <c r="AKZ966" s="70"/>
      <c r="ALA966" s="70"/>
      <c r="ALB966" s="70"/>
      <c r="ALC966" s="70"/>
      <c r="ALD966" s="70"/>
      <c r="ALE966" s="70"/>
      <c r="ALF966" s="70"/>
      <c r="ALG966" s="70"/>
      <c r="ALH966" s="70"/>
      <c r="ALI966" s="70"/>
      <c r="ALJ966" s="70"/>
      <c r="ALK966" s="70"/>
      <c r="ALL966" s="70"/>
      <c r="ALM966" s="70"/>
      <c r="ALN966" s="70"/>
      <c r="ALO966" s="70"/>
      <c r="ALP966" s="70"/>
      <c r="ALQ966" s="70"/>
      <c r="ALR966" s="70"/>
      <c r="ALS966" s="70"/>
      <c r="ALT966" s="70"/>
      <c r="ALU966" s="70"/>
      <c r="ALV966" s="70"/>
      <c r="ALW966" s="70"/>
      <c r="ALX966" s="70"/>
      <c r="ALY966" s="70"/>
      <c r="ALZ966" s="70"/>
      <c r="AMA966" s="70"/>
      <c r="AMB966" s="70"/>
      <c r="AMC966" s="70"/>
      <c r="AMD966" s="70"/>
      <c r="AME966" s="70"/>
      <c r="AMF966" s="70"/>
      <c r="AMG966" s="70"/>
      <c r="AMH966" s="70"/>
      <c r="AMI966" s="70"/>
      <c r="AMJ966" s="70"/>
      <c r="AMK966" s="70"/>
      <c r="AML966" s="70"/>
      <c r="AMM966" s="70"/>
      <c r="AMN966" s="70"/>
      <c r="AMO966" s="70"/>
      <c r="AMP966" s="70"/>
      <c r="AMQ966" s="70"/>
      <c r="AMR966" s="70"/>
      <c r="AMS966" s="70"/>
      <c r="AMT966" s="70"/>
      <c r="AMU966" s="70"/>
      <c r="AMV966" s="70"/>
      <c r="AMW966" s="70"/>
      <c r="AMX966" s="70"/>
      <c r="AMY966" s="70"/>
      <c r="AMZ966" s="70"/>
      <c r="ANA966" s="70"/>
      <c r="ANB966" s="70"/>
      <c r="ANC966" s="70"/>
      <c r="AND966" s="70"/>
      <c r="ANE966" s="70"/>
      <c r="ANF966" s="70"/>
      <c r="ANG966" s="70"/>
      <c r="ANH966" s="70"/>
      <c r="ANI966" s="70"/>
      <c r="ANJ966" s="70"/>
      <c r="ANK966" s="70"/>
      <c r="ANL966" s="70"/>
      <c r="ANM966" s="70"/>
      <c r="ANN966" s="70"/>
      <c r="ANO966" s="70"/>
      <c r="ANP966" s="70"/>
      <c r="ANQ966" s="70"/>
      <c r="ANR966" s="70"/>
      <c r="ANS966" s="70"/>
      <c r="ANT966" s="70"/>
      <c r="ANU966" s="70"/>
      <c r="ANV966" s="70"/>
      <c r="ANW966" s="70"/>
      <c r="ANX966" s="70"/>
      <c r="ANY966" s="70"/>
      <c r="ANZ966" s="70"/>
      <c r="AOA966" s="70"/>
      <c r="AOB966" s="70"/>
      <c r="AOC966" s="70"/>
      <c r="AOD966" s="70"/>
      <c r="AOE966" s="70"/>
      <c r="AOF966" s="70"/>
      <c r="AOG966" s="70"/>
      <c r="AOH966" s="70"/>
      <c r="AOI966" s="70"/>
      <c r="AOJ966" s="70"/>
      <c r="AOK966" s="70"/>
      <c r="AOL966" s="70"/>
      <c r="AOM966" s="70"/>
      <c r="AON966" s="70"/>
      <c r="AOO966" s="70"/>
      <c r="AOP966" s="70"/>
      <c r="AOQ966" s="70"/>
      <c r="AOR966" s="70"/>
      <c r="AOS966" s="70"/>
      <c r="AOT966" s="70"/>
      <c r="AOU966" s="70"/>
      <c r="AOV966" s="70"/>
      <c r="AOW966" s="70"/>
      <c r="AOX966" s="70"/>
      <c r="AOY966" s="70"/>
      <c r="AOZ966" s="70"/>
      <c r="APA966" s="70"/>
      <c r="APB966" s="70"/>
      <c r="APC966" s="70"/>
      <c r="APD966" s="70"/>
      <c r="APE966" s="70"/>
      <c r="APF966" s="70"/>
      <c r="APG966" s="70"/>
      <c r="APH966" s="70"/>
      <c r="API966" s="70"/>
      <c r="APJ966" s="70"/>
      <c r="APK966" s="70"/>
      <c r="APL966" s="70"/>
      <c r="APM966" s="70"/>
      <c r="APN966" s="70"/>
      <c r="APO966" s="70"/>
      <c r="APP966" s="70"/>
      <c r="APQ966" s="70"/>
      <c r="APR966" s="70"/>
      <c r="APS966" s="70"/>
      <c r="APT966" s="70"/>
      <c r="APU966" s="70"/>
      <c r="APV966" s="70"/>
      <c r="APW966" s="70"/>
      <c r="APX966" s="70"/>
      <c r="APY966" s="70"/>
      <c r="APZ966" s="70"/>
      <c r="AQA966" s="70"/>
      <c r="AQB966" s="70"/>
      <c r="AQC966" s="70"/>
      <c r="AQD966" s="70"/>
      <c r="AQE966" s="70"/>
      <c r="AQF966" s="70"/>
      <c r="AQG966" s="70"/>
      <c r="AQH966" s="70"/>
      <c r="AQI966" s="70"/>
      <c r="AQJ966" s="70"/>
      <c r="AQK966" s="70"/>
      <c r="AQL966" s="70"/>
      <c r="AQM966" s="70"/>
      <c r="AQN966" s="70"/>
      <c r="AQO966" s="70"/>
      <c r="AQP966" s="70"/>
      <c r="AQQ966" s="70"/>
      <c r="AQR966" s="70"/>
      <c r="AQS966" s="70"/>
      <c r="AQT966" s="70"/>
      <c r="AQU966" s="70"/>
      <c r="AQV966" s="70"/>
      <c r="AQW966" s="70"/>
      <c r="AQX966" s="70"/>
      <c r="AQY966" s="70"/>
      <c r="AQZ966" s="70"/>
      <c r="ARA966" s="70"/>
      <c r="ARB966" s="70"/>
      <c r="ARC966" s="70"/>
      <c r="ARD966" s="70"/>
      <c r="ARE966" s="70"/>
      <c r="ARF966" s="70"/>
      <c r="ARG966" s="70"/>
      <c r="ARH966" s="70"/>
      <c r="ARI966" s="70"/>
      <c r="ARJ966" s="70"/>
      <c r="ARK966" s="70"/>
      <c r="ARL966" s="70"/>
      <c r="ARM966" s="70"/>
      <c r="ARN966" s="70"/>
      <c r="ARO966" s="70"/>
      <c r="ARP966" s="70"/>
      <c r="ARQ966" s="70"/>
      <c r="ARR966" s="70"/>
      <c r="ARS966" s="70"/>
      <c r="ART966" s="70"/>
      <c r="ARU966" s="70"/>
      <c r="ARV966" s="70"/>
      <c r="ARW966" s="70"/>
      <c r="ARX966" s="70"/>
      <c r="ARY966" s="70"/>
      <c r="ARZ966" s="70"/>
      <c r="ASA966" s="70"/>
      <c r="ASB966" s="70"/>
      <c r="ASC966" s="70"/>
      <c r="ASD966" s="70"/>
      <c r="ASE966" s="70"/>
      <c r="ASF966" s="70"/>
      <c r="ASG966" s="70"/>
      <c r="ASH966" s="70"/>
      <c r="ASI966" s="70"/>
      <c r="ASJ966" s="70"/>
      <c r="ASK966" s="70"/>
      <c r="ASL966" s="70"/>
      <c r="ASM966" s="70"/>
      <c r="ASN966" s="70"/>
      <c r="ASO966" s="70"/>
      <c r="ASP966" s="70"/>
      <c r="ASQ966" s="70"/>
      <c r="ASR966" s="70"/>
      <c r="ASS966" s="70"/>
      <c r="AST966" s="70"/>
      <c r="ASU966" s="70"/>
      <c r="ASV966" s="70"/>
      <c r="ASW966" s="70"/>
      <c r="ASX966" s="70"/>
      <c r="ASY966" s="70"/>
      <c r="ASZ966" s="70"/>
      <c r="ATA966" s="70"/>
      <c r="ATB966" s="70"/>
      <c r="ATC966" s="70"/>
      <c r="ATD966" s="70"/>
      <c r="ATE966" s="70"/>
      <c r="ATF966" s="70"/>
      <c r="ATG966" s="70"/>
      <c r="ATH966" s="70"/>
      <c r="ATI966" s="70"/>
      <c r="ATJ966" s="70"/>
      <c r="ATK966" s="70"/>
      <c r="ATL966" s="70"/>
      <c r="ATM966" s="70"/>
      <c r="ATN966" s="70"/>
      <c r="ATO966" s="70"/>
      <c r="ATP966" s="70"/>
      <c r="ATQ966" s="70"/>
      <c r="ATR966" s="70"/>
      <c r="ATS966" s="70"/>
      <c r="ATT966" s="70"/>
      <c r="ATU966" s="70"/>
      <c r="ATV966" s="70"/>
      <c r="ATW966" s="70"/>
      <c r="ATX966" s="70"/>
      <c r="ATY966" s="70"/>
      <c r="ATZ966" s="70"/>
      <c r="AUA966" s="70"/>
      <c r="AUB966" s="70"/>
      <c r="AUC966" s="70"/>
      <c r="AUD966" s="70"/>
      <c r="AUE966" s="70"/>
      <c r="AUF966" s="70"/>
      <c r="AUG966" s="70"/>
      <c r="AUH966" s="70"/>
      <c r="AUI966" s="70"/>
      <c r="AUJ966" s="70"/>
      <c r="AUK966" s="70"/>
      <c r="AUL966" s="70"/>
      <c r="AUM966" s="70"/>
      <c r="AUN966" s="70"/>
      <c r="AUO966" s="70"/>
      <c r="AUP966" s="70"/>
      <c r="AUQ966" s="70"/>
      <c r="AUR966" s="70"/>
      <c r="AUS966" s="70"/>
      <c r="AUT966" s="70"/>
      <c r="AUU966" s="70"/>
      <c r="AUV966" s="70"/>
      <c r="AUW966" s="70"/>
      <c r="AUX966" s="70"/>
      <c r="AUY966" s="70"/>
      <c r="AUZ966" s="70"/>
      <c r="AVA966" s="70"/>
      <c r="AVB966" s="70"/>
      <c r="AVC966" s="70"/>
      <c r="AVD966" s="70"/>
      <c r="AVE966" s="70"/>
      <c r="AVF966" s="70"/>
      <c r="AVG966" s="70"/>
      <c r="AVH966" s="70"/>
      <c r="AVI966" s="70"/>
      <c r="AVJ966" s="70"/>
      <c r="AVK966" s="70"/>
      <c r="AVL966" s="70"/>
      <c r="AVM966" s="70"/>
      <c r="AVN966" s="70"/>
      <c r="AVO966" s="70"/>
      <c r="AVP966" s="70"/>
      <c r="AVQ966" s="70"/>
      <c r="AVR966" s="70"/>
      <c r="AVS966" s="70"/>
      <c r="AVT966" s="70"/>
      <c r="AVU966" s="70"/>
      <c r="AVV966" s="70"/>
      <c r="AVW966" s="70"/>
      <c r="AVX966" s="70"/>
      <c r="AVY966" s="70"/>
      <c r="AVZ966" s="70"/>
      <c r="AWA966" s="70"/>
      <c r="AWB966" s="70"/>
      <c r="AWC966" s="70"/>
      <c r="AWD966" s="70"/>
      <c r="AWE966" s="70"/>
      <c r="AWF966" s="70"/>
      <c r="AWG966" s="70"/>
      <c r="AWH966" s="70"/>
      <c r="AWI966" s="70"/>
      <c r="AWJ966" s="70"/>
      <c r="AWK966" s="70"/>
      <c r="AWL966" s="70"/>
      <c r="AWM966" s="70"/>
      <c r="AWN966" s="70"/>
      <c r="AWO966" s="70"/>
      <c r="AWP966" s="70"/>
      <c r="AWQ966" s="70"/>
      <c r="AWR966" s="70"/>
      <c r="AWS966" s="70"/>
      <c r="AWT966" s="70"/>
      <c r="AWU966" s="70"/>
      <c r="AWV966" s="70"/>
      <c r="AWW966" s="70"/>
      <c r="AWX966" s="70"/>
      <c r="AWY966" s="70"/>
      <c r="AWZ966" s="70"/>
      <c r="AXA966" s="70"/>
      <c r="AXB966" s="70"/>
      <c r="AXC966" s="70"/>
      <c r="AXD966" s="70"/>
      <c r="AXE966" s="70"/>
      <c r="AXF966" s="70"/>
      <c r="AXG966" s="70"/>
      <c r="AXH966" s="70"/>
      <c r="AXI966" s="70"/>
      <c r="AXJ966" s="70"/>
      <c r="AXK966" s="70"/>
      <c r="AXL966" s="70"/>
      <c r="AXM966" s="70"/>
      <c r="AXN966" s="70"/>
      <c r="AXO966" s="70"/>
      <c r="AXP966" s="70"/>
      <c r="AXQ966" s="70"/>
      <c r="AXR966" s="70"/>
      <c r="AXS966" s="70"/>
      <c r="AXT966" s="70"/>
      <c r="AXU966" s="70"/>
      <c r="AXV966" s="70"/>
      <c r="AXW966" s="70"/>
      <c r="AXX966" s="70"/>
      <c r="AXY966" s="70"/>
      <c r="AXZ966" s="70"/>
      <c r="AYA966" s="70"/>
      <c r="AYB966" s="70"/>
      <c r="AYC966" s="70"/>
      <c r="AYD966" s="70"/>
      <c r="AYE966" s="70"/>
      <c r="AYF966" s="70"/>
      <c r="AYG966" s="70"/>
      <c r="AYH966" s="70"/>
      <c r="AYI966" s="70"/>
      <c r="AYJ966" s="70"/>
      <c r="AYK966" s="70"/>
      <c r="AYL966" s="70"/>
      <c r="AYM966" s="70"/>
      <c r="AYN966" s="70"/>
      <c r="AYO966" s="70"/>
      <c r="AYP966" s="70"/>
      <c r="AYQ966" s="70"/>
      <c r="AYR966" s="70"/>
      <c r="AYS966" s="70"/>
      <c r="AYT966" s="70"/>
      <c r="AYU966" s="70"/>
      <c r="AYV966" s="70"/>
      <c r="AYW966" s="70"/>
      <c r="AYX966" s="70"/>
      <c r="AYY966" s="70"/>
      <c r="AYZ966" s="70"/>
      <c r="AZA966" s="70"/>
      <c r="AZB966" s="70"/>
      <c r="AZC966" s="70"/>
      <c r="AZD966" s="70"/>
      <c r="AZE966" s="70"/>
      <c r="AZF966" s="70"/>
      <c r="AZG966" s="70"/>
      <c r="AZH966" s="70"/>
      <c r="AZI966" s="70"/>
      <c r="AZJ966" s="70"/>
      <c r="AZK966" s="70"/>
      <c r="AZL966" s="70"/>
      <c r="AZM966" s="70"/>
      <c r="AZN966" s="70"/>
      <c r="AZO966" s="70"/>
      <c r="AZP966" s="70"/>
      <c r="AZQ966" s="70"/>
      <c r="AZR966" s="70"/>
      <c r="AZS966" s="70"/>
      <c r="AZT966" s="70"/>
      <c r="AZU966" s="70"/>
      <c r="AZV966" s="70"/>
      <c r="AZW966" s="70"/>
      <c r="AZX966" s="70"/>
      <c r="AZY966" s="70"/>
      <c r="AZZ966" s="70"/>
      <c r="BAA966" s="70"/>
      <c r="BAB966" s="70"/>
      <c r="BAC966" s="70"/>
      <c r="BAD966" s="70"/>
      <c r="BAE966" s="70"/>
      <c r="BAF966" s="70"/>
      <c r="BAG966" s="70"/>
      <c r="BAH966" s="70"/>
      <c r="BAI966" s="70"/>
      <c r="BAJ966" s="70"/>
      <c r="BAK966" s="70"/>
      <c r="BAL966" s="70"/>
      <c r="BAM966" s="70"/>
      <c r="BAN966" s="70"/>
      <c r="BAO966" s="70"/>
      <c r="BAP966" s="70"/>
      <c r="BAQ966" s="70"/>
      <c r="BAR966" s="70"/>
      <c r="BAS966" s="70"/>
      <c r="BAT966" s="70"/>
      <c r="BAU966" s="70"/>
      <c r="BAV966" s="70"/>
      <c r="BAW966" s="70"/>
      <c r="BAX966" s="70"/>
      <c r="BAY966" s="70"/>
      <c r="BAZ966" s="70"/>
      <c r="BBA966" s="70"/>
      <c r="BBB966" s="70"/>
      <c r="BBC966" s="70"/>
      <c r="BBD966" s="70"/>
      <c r="BBE966" s="70"/>
      <c r="BBF966" s="70"/>
      <c r="BBG966" s="70"/>
      <c r="BBH966" s="70"/>
      <c r="BBI966" s="70"/>
      <c r="BBJ966" s="70"/>
      <c r="BBK966" s="70"/>
      <c r="BBL966" s="70"/>
      <c r="BBM966" s="70"/>
      <c r="BBN966" s="70"/>
      <c r="BBO966" s="70"/>
      <c r="BBP966" s="70"/>
      <c r="BBQ966" s="70"/>
      <c r="BBR966" s="70"/>
      <c r="BBS966" s="70"/>
      <c r="BBT966" s="70"/>
      <c r="BBU966" s="70"/>
      <c r="BBV966" s="70"/>
      <c r="BBW966" s="70"/>
      <c r="BBX966" s="70"/>
      <c r="BBY966" s="70"/>
      <c r="BBZ966" s="70"/>
      <c r="BCA966" s="70"/>
      <c r="BCB966" s="70"/>
      <c r="BCC966" s="70"/>
      <c r="BCD966" s="70"/>
      <c r="BCE966" s="70"/>
      <c r="BCF966" s="70"/>
      <c r="BCG966" s="70"/>
      <c r="BCH966" s="70"/>
      <c r="BCI966" s="70"/>
      <c r="BCJ966" s="70"/>
      <c r="BCK966" s="70"/>
      <c r="BCL966" s="70"/>
      <c r="BCM966" s="70"/>
      <c r="BCN966" s="70"/>
      <c r="BCO966" s="70"/>
      <c r="BCP966" s="70"/>
      <c r="BCQ966" s="70"/>
      <c r="BCR966" s="70"/>
      <c r="BCS966" s="70"/>
      <c r="BCT966" s="70"/>
      <c r="BCU966" s="70"/>
      <c r="BCV966" s="70"/>
      <c r="BCW966" s="70"/>
      <c r="BCX966" s="70"/>
      <c r="BCY966" s="70"/>
      <c r="BCZ966" s="70"/>
      <c r="BDA966" s="70"/>
      <c r="BDB966" s="70"/>
      <c r="BDC966" s="70"/>
      <c r="BDD966" s="70"/>
      <c r="BDE966" s="70"/>
      <c r="BDF966" s="70"/>
      <c r="BDG966" s="70"/>
      <c r="BDH966" s="70"/>
      <c r="BDI966" s="70"/>
      <c r="BDJ966" s="70"/>
      <c r="BDK966" s="70"/>
      <c r="BDL966" s="70"/>
      <c r="BDM966" s="70"/>
      <c r="BDN966" s="70"/>
      <c r="BDO966" s="70"/>
      <c r="BDP966" s="70"/>
      <c r="BDQ966" s="70"/>
      <c r="BDR966" s="70"/>
      <c r="BDS966" s="70"/>
      <c r="BDT966" s="70"/>
      <c r="BDU966" s="70"/>
      <c r="BDV966" s="70"/>
      <c r="BDW966" s="70"/>
      <c r="BDX966" s="70"/>
      <c r="BDY966" s="70"/>
      <c r="BDZ966" s="70"/>
      <c r="BEA966" s="70"/>
      <c r="BEB966" s="70"/>
      <c r="BEC966" s="70"/>
      <c r="BED966" s="70"/>
      <c r="BEE966" s="70"/>
      <c r="BEF966" s="70"/>
      <c r="BEG966" s="70"/>
      <c r="BEH966" s="70"/>
      <c r="BEI966" s="70"/>
      <c r="BEJ966" s="70"/>
      <c r="BEK966" s="70"/>
      <c r="BEL966" s="70"/>
      <c r="BEM966" s="70"/>
      <c r="BEN966" s="70"/>
      <c r="BEO966" s="70"/>
      <c r="BEP966" s="70"/>
      <c r="BEQ966" s="70"/>
      <c r="BER966" s="70"/>
      <c r="BES966" s="70"/>
      <c r="BET966" s="70"/>
      <c r="BEU966" s="70"/>
      <c r="BEV966" s="70"/>
      <c r="BEW966" s="70"/>
      <c r="BEX966" s="70"/>
      <c r="BEY966" s="70"/>
      <c r="BEZ966" s="70"/>
      <c r="BFA966" s="70"/>
      <c r="BFB966" s="70"/>
      <c r="BFC966" s="70"/>
      <c r="BFD966" s="70"/>
      <c r="BFE966" s="70"/>
      <c r="BFF966" s="70"/>
      <c r="BFG966" s="70"/>
      <c r="BFH966" s="70"/>
      <c r="BFI966" s="70"/>
      <c r="BFJ966" s="70"/>
      <c r="BFK966" s="70"/>
      <c r="BFL966" s="70"/>
      <c r="BFM966" s="70"/>
      <c r="BFN966" s="70"/>
      <c r="BFO966" s="70"/>
      <c r="BFP966" s="70"/>
      <c r="BFQ966" s="70"/>
      <c r="BFR966" s="70"/>
      <c r="BFS966" s="70"/>
      <c r="BFT966" s="70"/>
      <c r="BFU966" s="70"/>
      <c r="BFV966" s="70"/>
      <c r="BFW966" s="70"/>
      <c r="BFX966" s="70"/>
      <c r="BFY966" s="70"/>
      <c r="BFZ966" s="70"/>
      <c r="BGA966" s="70"/>
      <c r="BGB966" s="70"/>
      <c r="BGC966" s="70"/>
      <c r="BGD966" s="70"/>
      <c r="BGE966" s="70"/>
      <c r="BGF966" s="70"/>
      <c r="BGG966" s="70"/>
      <c r="BGH966" s="70"/>
      <c r="BGI966" s="70"/>
      <c r="BGJ966" s="70"/>
      <c r="BGK966" s="70"/>
      <c r="BGL966" s="70"/>
      <c r="BGM966" s="70"/>
      <c r="BGN966" s="70"/>
      <c r="BGO966" s="70"/>
      <c r="BGP966" s="70"/>
      <c r="BGQ966" s="70"/>
      <c r="BGR966" s="70"/>
      <c r="BGS966" s="70"/>
      <c r="BGT966" s="70"/>
      <c r="BGU966" s="70"/>
      <c r="BGV966" s="70"/>
      <c r="BGW966" s="70"/>
      <c r="BGX966" s="70"/>
      <c r="BGY966" s="70"/>
      <c r="BGZ966" s="70"/>
      <c r="BHA966" s="70"/>
      <c r="BHB966" s="70"/>
      <c r="BHC966" s="70"/>
      <c r="BHD966" s="70"/>
      <c r="BHE966" s="70"/>
      <c r="BHF966" s="70"/>
      <c r="BHG966" s="70"/>
      <c r="BHH966" s="70"/>
      <c r="BHI966" s="70"/>
      <c r="BHJ966" s="70"/>
      <c r="BHK966" s="70"/>
      <c r="BHL966" s="70"/>
      <c r="BHM966" s="70"/>
      <c r="BHN966" s="70"/>
      <c r="BHO966" s="70"/>
      <c r="BHP966" s="70"/>
      <c r="BHQ966" s="70"/>
      <c r="BHR966" s="70"/>
      <c r="BHS966" s="70"/>
      <c r="BHT966" s="70"/>
      <c r="BHU966" s="70"/>
      <c r="BHV966" s="70"/>
      <c r="BHW966" s="70"/>
      <c r="BHX966" s="70"/>
      <c r="BHY966" s="70"/>
      <c r="BHZ966" s="70"/>
      <c r="BIA966" s="70"/>
      <c r="BIB966" s="70"/>
      <c r="BIC966" s="70"/>
      <c r="BID966" s="70"/>
      <c r="BIE966" s="70"/>
      <c r="BIF966" s="70"/>
      <c r="BIG966" s="70"/>
      <c r="BIH966" s="70"/>
      <c r="BII966" s="70"/>
      <c r="BIJ966" s="70"/>
      <c r="BIK966" s="70"/>
      <c r="BIL966" s="70"/>
      <c r="BIM966" s="70"/>
      <c r="BIN966" s="70"/>
      <c r="BIO966" s="70"/>
      <c r="BIP966" s="70"/>
      <c r="BIQ966" s="70"/>
      <c r="BIR966" s="70"/>
      <c r="BIS966" s="70"/>
      <c r="BIT966" s="70"/>
      <c r="BIU966" s="70"/>
      <c r="BIV966" s="70"/>
      <c r="BIW966" s="70"/>
      <c r="BIX966" s="70"/>
      <c r="BIY966" s="70"/>
      <c r="BIZ966" s="70"/>
      <c r="BJA966" s="70"/>
      <c r="BJB966" s="70"/>
      <c r="BJC966" s="70"/>
      <c r="BJD966" s="70"/>
      <c r="BJE966" s="70"/>
      <c r="BJF966" s="70"/>
      <c r="BJG966" s="70"/>
      <c r="BJH966" s="70"/>
      <c r="BJI966" s="70"/>
      <c r="BJJ966" s="70"/>
      <c r="BJK966" s="70"/>
      <c r="BJL966" s="70"/>
      <c r="BJM966" s="70"/>
      <c r="BJN966" s="70"/>
      <c r="BJO966" s="70"/>
      <c r="BJP966" s="70"/>
      <c r="BJQ966" s="70"/>
      <c r="BJR966" s="70"/>
      <c r="BJS966" s="70"/>
      <c r="BJT966" s="70"/>
      <c r="BJU966" s="70"/>
      <c r="BJV966" s="70"/>
      <c r="BJW966" s="70"/>
      <c r="BJX966" s="70"/>
      <c r="BJY966" s="70"/>
      <c r="BJZ966" s="70"/>
      <c r="BKA966" s="70"/>
      <c r="BKB966" s="70"/>
      <c r="BKC966" s="70"/>
      <c r="BKD966" s="70"/>
      <c r="BKE966" s="70"/>
      <c r="BKF966" s="70"/>
      <c r="BKG966" s="70"/>
      <c r="BKH966" s="70"/>
      <c r="BKI966" s="70"/>
      <c r="BKJ966" s="70"/>
      <c r="BKK966" s="70"/>
      <c r="BKL966" s="70"/>
      <c r="BKM966" s="70"/>
      <c r="BKN966" s="70"/>
      <c r="BKO966" s="70"/>
      <c r="BKP966" s="70"/>
      <c r="BKQ966" s="70"/>
      <c r="BKR966" s="70"/>
      <c r="BKS966" s="70"/>
      <c r="BKT966" s="70"/>
      <c r="BKU966" s="70"/>
      <c r="BKV966" s="70"/>
      <c r="BKW966" s="70"/>
      <c r="BKX966" s="70"/>
      <c r="BKY966" s="70"/>
      <c r="BKZ966" s="70"/>
      <c r="BLA966" s="70"/>
      <c r="BLB966" s="70"/>
      <c r="BLC966" s="70"/>
      <c r="BLD966" s="70"/>
      <c r="BLE966" s="70"/>
      <c r="BLF966" s="70"/>
      <c r="BLG966" s="70"/>
      <c r="BLH966" s="70"/>
      <c r="BLI966" s="70"/>
      <c r="BLJ966" s="70"/>
      <c r="BLK966" s="70"/>
      <c r="BLL966" s="70"/>
      <c r="BLM966" s="70"/>
      <c r="BLN966" s="70"/>
      <c r="BLO966" s="70"/>
      <c r="BLP966" s="70"/>
      <c r="BLQ966" s="70"/>
      <c r="BLR966" s="70"/>
      <c r="BLS966" s="70"/>
      <c r="BLT966" s="70"/>
      <c r="BLU966" s="70"/>
      <c r="BLV966" s="70"/>
      <c r="BLW966" s="70"/>
      <c r="BLX966" s="70"/>
      <c r="BLY966" s="70"/>
      <c r="BLZ966" s="70"/>
      <c r="BMA966" s="70"/>
      <c r="BMB966" s="70"/>
      <c r="BMC966" s="70"/>
      <c r="BMD966" s="70"/>
      <c r="BME966" s="70"/>
      <c r="BMF966" s="70"/>
      <c r="BMG966" s="70"/>
      <c r="BMH966" s="70"/>
      <c r="BMI966" s="70"/>
      <c r="BMJ966" s="70"/>
      <c r="BMK966" s="70"/>
      <c r="BML966" s="70"/>
      <c r="BMM966" s="70"/>
      <c r="BMN966" s="70"/>
      <c r="BMO966" s="70"/>
      <c r="BMP966" s="70"/>
      <c r="BMQ966" s="70"/>
      <c r="BMR966" s="70"/>
      <c r="BMS966" s="70"/>
      <c r="BMT966" s="70"/>
      <c r="BMU966" s="70"/>
      <c r="BMV966" s="70"/>
      <c r="BMW966" s="70"/>
      <c r="BMX966" s="70"/>
      <c r="BMY966" s="70"/>
      <c r="BMZ966" s="70"/>
      <c r="BNA966" s="70"/>
      <c r="BNB966" s="70"/>
      <c r="BNC966" s="70"/>
      <c r="BND966" s="70"/>
      <c r="BNE966" s="70"/>
      <c r="BNF966" s="70"/>
      <c r="BNG966" s="70"/>
      <c r="BNH966" s="70"/>
      <c r="BNI966" s="70"/>
      <c r="BNJ966" s="70"/>
      <c r="BNK966" s="70"/>
      <c r="BNL966" s="70"/>
      <c r="BNM966" s="70"/>
      <c r="BNN966" s="70"/>
      <c r="BNO966" s="70"/>
      <c r="BNP966" s="70"/>
      <c r="BNQ966" s="70"/>
      <c r="BNR966" s="70"/>
      <c r="BNS966" s="70"/>
      <c r="BNT966" s="70"/>
      <c r="BNU966" s="70"/>
      <c r="BNV966" s="70"/>
      <c r="BNW966" s="70"/>
      <c r="BNX966" s="70"/>
      <c r="BNY966" s="70"/>
      <c r="BNZ966" s="70"/>
      <c r="BOA966" s="70"/>
      <c r="BOB966" s="70"/>
      <c r="BOC966" s="70"/>
      <c r="BOD966" s="70"/>
      <c r="BOE966" s="70"/>
      <c r="BOF966" s="70"/>
      <c r="BOG966" s="70"/>
      <c r="BOH966" s="70"/>
      <c r="BOI966" s="70"/>
      <c r="BOJ966" s="70"/>
      <c r="BOK966" s="70"/>
      <c r="BOL966" s="70"/>
      <c r="BOM966" s="70"/>
      <c r="BON966" s="70"/>
      <c r="BOO966" s="70"/>
      <c r="BOP966" s="70"/>
      <c r="BOQ966" s="70"/>
      <c r="BOR966" s="70"/>
      <c r="BOS966" s="70"/>
      <c r="BOT966" s="70"/>
      <c r="BOU966" s="70"/>
      <c r="BOV966" s="70"/>
      <c r="BOW966" s="70"/>
      <c r="BOX966" s="70"/>
      <c r="BOY966" s="70"/>
      <c r="BOZ966" s="70"/>
      <c r="BPA966" s="70"/>
      <c r="BPB966" s="70"/>
      <c r="BPC966" s="70"/>
      <c r="BPD966" s="70"/>
      <c r="BPE966" s="70"/>
      <c r="BPF966" s="70"/>
      <c r="BPG966" s="70"/>
      <c r="BPH966" s="70"/>
      <c r="BPI966" s="70"/>
      <c r="BPJ966" s="70"/>
      <c r="BPK966" s="70"/>
      <c r="BPL966" s="70"/>
      <c r="BPM966" s="70"/>
      <c r="BPN966" s="70"/>
      <c r="BPO966" s="70"/>
      <c r="BPP966" s="70"/>
      <c r="BPQ966" s="70"/>
      <c r="BPR966" s="70"/>
      <c r="BPS966" s="70"/>
      <c r="BPT966" s="70"/>
      <c r="BPU966" s="70"/>
      <c r="BPV966" s="70"/>
      <c r="BPW966" s="70"/>
      <c r="BPX966" s="70"/>
      <c r="BPY966" s="70"/>
      <c r="BPZ966" s="70"/>
      <c r="BQA966" s="70"/>
      <c r="BQB966" s="70"/>
      <c r="BQC966" s="70"/>
      <c r="BQD966" s="70"/>
      <c r="BQE966" s="70"/>
      <c r="BQF966" s="70"/>
      <c r="BQG966" s="70"/>
      <c r="BQH966" s="70"/>
      <c r="BQI966" s="70"/>
      <c r="BQJ966" s="70"/>
      <c r="BQK966" s="70"/>
      <c r="BQL966" s="70"/>
      <c r="BQM966" s="70"/>
      <c r="BQN966" s="70"/>
      <c r="BQO966" s="70"/>
      <c r="BQP966" s="70"/>
      <c r="BQQ966" s="70"/>
      <c r="BQR966" s="70"/>
      <c r="BQS966" s="70"/>
      <c r="BQT966" s="70"/>
      <c r="BQU966" s="70"/>
      <c r="BQV966" s="70"/>
      <c r="BQW966" s="70"/>
      <c r="BQX966" s="70"/>
      <c r="BQY966" s="70"/>
      <c r="BQZ966" s="70"/>
      <c r="BRA966" s="70"/>
      <c r="BRB966" s="70"/>
      <c r="BRC966" s="70"/>
      <c r="BRD966" s="70"/>
      <c r="BRE966" s="70"/>
      <c r="BRF966" s="70"/>
      <c r="BRG966" s="70"/>
      <c r="BRH966" s="70"/>
      <c r="BRI966" s="70"/>
      <c r="BRJ966" s="70"/>
      <c r="BRK966" s="70"/>
      <c r="BRL966" s="70"/>
      <c r="BRM966" s="70"/>
      <c r="BRN966" s="70"/>
      <c r="BRO966" s="70"/>
      <c r="BRP966" s="70"/>
      <c r="BRQ966" s="70"/>
      <c r="BRR966" s="70"/>
      <c r="BRS966" s="70"/>
      <c r="BRT966" s="70"/>
      <c r="BRU966" s="70"/>
      <c r="BRV966" s="70"/>
      <c r="BRW966" s="70"/>
      <c r="BRX966" s="70"/>
      <c r="BRY966" s="70"/>
      <c r="BRZ966" s="70"/>
      <c r="BSA966" s="70"/>
      <c r="BSB966" s="70"/>
      <c r="BSC966" s="70"/>
      <c r="BSD966" s="70"/>
      <c r="BSE966" s="70"/>
      <c r="BSF966" s="70"/>
      <c r="BSG966" s="70"/>
      <c r="BSH966" s="70"/>
      <c r="BSI966" s="70"/>
      <c r="BSJ966" s="70"/>
      <c r="BSK966" s="70"/>
      <c r="BSL966" s="70"/>
      <c r="BSM966" s="70"/>
      <c r="BSN966" s="70"/>
      <c r="BSO966" s="70"/>
      <c r="BSP966" s="70"/>
      <c r="BSQ966" s="70"/>
      <c r="BSR966" s="70"/>
      <c r="BSS966" s="70"/>
      <c r="BST966" s="70"/>
      <c r="BSU966" s="70"/>
      <c r="BSV966" s="70"/>
      <c r="BSW966" s="70"/>
      <c r="BSX966" s="70"/>
      <c r="BSY966" s="70"/>
      <c r="BSZ966" s="70"/>
      <c r="BTA966" s="70"/>
      <c r="BTB966" s="70"/>
      <c r="BTC966" s="70"/>
      <c r="BTD966" s="70"/>
      <c r="BTE966" s="70"/>
      <c r="BTF966" s="70"/>
      <c r="BTG966" s="70"/>
      <c r="BTH966" s="70"/>
      <c r="BTI966" s="70"/>
      <c r="BTJ966" s="70"/>
      <c r="BTK966" s="70"/>
      <c r="BTL966" s="70"/>
      <c r="BTM966" s="70"/>
      <c r="BTN966" s="70"/>
      <c r="BTO966" s="70"/>
      <c r="BTP966" s="70"/>
      <c r="BTQ966" s="70"/>
      <c r="BTR966" s="70"/>
      <c r="BTS966" s="70"/>
      <c r="BTT966" s="70"/>
      <c r="BTU966" s="70"/>
      <c r="BTV966" s="70"/>
      <c r="BTW966" s="70"/>
      <c r="BTX966" s="70"/>
      <c r="BTY966" s="70"/>
      <c r="BTZ966" s="70"/>
      <c r="BUA966" s="70"/>
      <c r="BUB966" s="70"/>
      <c r="BUC966" s="70"/>
      <c r="BUD966" s="70"/>
      <c r="BUE966" s="70"/>
      <c r="BUF966" s="70"/>
      <c r="BUG966" s="70"/>
      <c r="BUH966" s="70"/>
      <c r="BUI966" s="70"/>
      <c r="BUJ966" s="70"/>
      <c r="BUK966" s="70"/>
      <c r="BUL966" s="70"/>
      <c r="BUM966" s="70"/>
      <c r="BUN966" s="70"/>
      <c r="BUO966" s="70"/>
      <c r="BUP966" s="70"/>
      <c r="BUQ966" s="70"/>
      <c r="BUR966" s="70"/>
      <c r="BUS966" s="70"/>
      <c r="BUT966" s="70"/>
      <c r="BUU966" s="70"/>
      <c r="BUV966" s="70"/>
      <c r="BUW966" s="70"/>
      <c r="BUX966" s="70"/>
      <c r="BUY966" s="70"/>
      <c r="BUZ966" s="70"/>
      <c r="BVA966" s="70"/>
      <c r="BVB966" s="70"/>
      <c r="BVC966" s="70"/>
      <c r="BVD966" s="70"/>
      <c r="BVE966" s="70"/>
      <c r="BVF966" s="70"/>
      <c r="BVG966" s="70"/>
      <c r="BVH966" s="70"/>
      <c r="BVI966" s="70"/>
      <c r="BVJ966" s="70"/>
      <c r="BVK966" s="70"/>
      <c r="BVL966" s="70"/>
      <c r="BVM966" s="70"/>
      <c r="BVN966" s="70"/>
      <c r="BVO966" s="70"/>
      <c r="BVP966" s="70"/>
      <c r="BVQ966" s="70"/>
      <c r="BVR966" s="70"/>
      <c r="BVS966" s="70"/>
      <c r="BVT966" s="70"/>
      <c r="BVU966" s="70"/>
      <c r="BVV966" s="70"/>
      <c r="BVW966" s="70"/>
      <c r="BVX966" s="70"/>
      <c r="BVY966" s="70"/>
      <c r="BVZ966" s="70"/>
      <c r="BWA966" s="70"/>
      <c r="BWB966" s="70"/>
      <c r="BWC966" s="70"/>
      <c r="BWD966" s="70"/>
      <c r="BWE966" s="70"/>
      <c r="BWF966" s="70"/>
      <c r="BWG966" s="70"/>
      <c r="BWH966" s="70"/>
      <c r="BWI966" s="70"/>
      <c r="BWJ966" s="70"/>
      <c r="BWK966" s="70"/>
      <c r="BWL966" s="70"/>
      <c r="BWM966" s="70"/>
      <c r="BWN966" s="70"/>
      <c r="BWO966" s="70"/>
      <c r="BWP966" s="70"/>
      <c r="BWQ966" s="70"/>
      <c r="BWR966" s="70"/>
      <c r="BWS966" s="70"/>
      <c r="BWT966" s="70"/>
      <c r="BWU966" s="70"/>
      <c r="BWV966" s="70"/>
      <c r="BWW966" s="70"/>
      <c r="BWX966" s="70"/>
      <c r="BWY966" s="70"/>
      <c r="BWZ966" s="70"/>
      <c r="BXA966" s="70"/>
      <c r="BXB966" s="70"/>
      <c r="BXC966" s="70"/>
      <c r="BXD966" s="70"/>
      <c r="BXE966" s="70"/>
      <c r="BXF966" s="70"/>
      <c r="BXG966" s="70"/>
      <c r="BXH966" s="70"/>
      <c r="BXI966" s="70"/>
      <c r="BXJ966" s="70"/>
      <c r="BXK966" s="70"/>
      <c r="BXL966" s="70"/>
      <c r="BXM966" s="70"/>
      <c r="BXN966" s="70"/>
      <c r="BXO966" s="70"/>
      <c r="BXP966" s="70"/>
      <c r="BXQ966" s="70"/>
      <c r="BXR966" s="70"/>
      <c r="BXS966" s="70"/>
      <c r="BXT966" s="70"/>
      <c r="BXU966" s="70"/>
      <c r="BXV966" s="70"/>
      <c r="BXW966" s="70"/>
      <c r="BXX966" s="70"/>
      <c r="BXY966" s="70"/>
      <c r="BXZ966" s="70"/>
      <c r="BYA966" s="70"/>
      <c r="BYB966" s="70"/>
      <c r="BYC966" s="70"/>
      <c r="BYD966" s="70"/>
      <c r="BYE966" s="70"/>
      <c r="BYF966" s="70"/>
      <c r="BYG966" s="70"/>
      <c r="BYH966" s="70"/>
      <c r="BYI966" s="70"/>
      <c r="BYJ966" s="70"/>
      <c r="BYK966" s="70"/>
      <c r="BYL966" s="70"/>
      <c r="BYM966" s="70"/>
      <c r="BYN966" s="70"/>
      <c r="BYO966" s="70"/>
      <c r="BYP966" s="70"/>
      <c r="BYQ966" s="70"/>
      <c r="BYR966" s="70"/>
      <c r="BYS966" s="70"/>
      <c r="BYT966" s="70"/>
      <c r="BYU966" s="70"/>
      <c r="BYV966" s="70"/>
      <c r="BYW966" s="70"/>
      <c r="BYX966" s="70"/>
      <c r="BYY966" s="70"/>
      <c r="BYZ966" s="70"/>
      <c r="BZA966" s="70"/>
      <c r="BZB966" s="70"/>
      <c r="BZC966" s="70"/>
      <c r="BZD966" s="70"/>
      <c r="BZE966" s="70"/>
      <c r="BZF966" s="70"/>
      <c r="BZG966" s="70"/>
      <c r="BZH966" s="70"/>
      <c r="BZI966" s="70"/>
      <c r="BZJ966" s="70"/>
      <c r="BZK966" s="70"/>
      <c r="BZL966" s="70"/>
      <c r="BZM966" s="70"/>
      <c r="BZN966" s="70"/>
      <c r="BZO966" s="70"/>
      <c r="BZP966" s="70"/>
      <c r="BZQ966" s="70"/>
      <c r="BZR966" s="70"/>
      <c r="BZS966" s="70"/>
      <c r="BZT966" s="70"/>
      <c r="BZU966" s="70"/>
      <c r="BZV966" s="70"/>
      <c r="BZW966" s="70"/>
      <c r="BZX966" s="70"/>
      <c r="BZY966" s="70"/>
      <c r="BZZ966" s="70"/>
      <c r="CAA966" s="70"/>
      <c r="CAB966" s="70"/>
      <c r="CAC966" s="70"/>
      <c r="CAD966" s="70"/>
      <c r="CAE966" s="70"/>
      <c r="CAF966" s="70"/>
      <c r="CAG966" s="70"/>
      <c r="CAH966" s="70"/>
      <c r="CAI966" s="70"/>
      <c r="CAJ966" s="70"/>
      <c r="CAK966" s="70"/>
      <c r="CAL966" s="70"/>
      <c r="CAM966" s="70"/>
      <c r="CAN966" s="70"/>
      <c r="CAO966" s="70"/>
      <c r="CAP966" s="70"/>
      <c r="CAQ966" s="70"/>
      <c r="CAR966" s="70"/>
      <c r="CAS966" s="70"/>
      <c r="CAT966" s="70"/>
      <c r="CAU966" s="70"/>
      <c r="CAV966" s="70"/>
      <c r="CAW966" s="70"/>
      <c r="CAX966" s="70"/>
      <c r="CAY966" s="70"/>
      <c r="CAZ966" s="70"/>
      <c r="CBA966" s="70"/>
      <c r="CBB966" s="70"/>
      <c r="CBC966" s="70"/>
      <c r="CBD966" s="70"/>
      <c r="CBE966" s="70"/>
      <c r="CBF966" s="70"/>
      <c r="CBG966" s="70"/>
      <c r="CBH966" s="70"/>
      <c r="CBI966" s="70"/>
      <c r="CBJ966" s="70"/>
      <c r="CBK966" s="70"/>
      <c r="CBL966" s="70"/>
      <c r="CBM966" s="70"/>
      <c r="CBN966" s="70"/>
      <c r="CBO966" s="70"/>
      <c r="CBP966" s="70"/>
      <c r="CBQ966" s="70"/>
      <c r="CBR966" s="70"/>
      <c r="CBS966" s="70"/>
      <c r="CBT966" s="70"/>
      <c r="CBU966" s="70"/>
      <c r="CBV966" s="70"/>
      <c r="CBW966" s="70"/>
      <c r="CBX966" s="70"/>
      <c r="CBY966" s="70"/>
      <c r="CBZ966" s="70"/>
      <c r="CCA966" s="70"/>
      <c r="CCB966" s="70"/>
      <c r="CCC966" s="70"/>
      <c r="CCD966" s="70"/>
      <c r="CCE966" s="70"/>
      <c r="CCF966" s="70"/>
      <c r="CCG966" s="70"/>
      <c r="CCH966" s="70"/>
      <c r="CCI966" s="70"/>
      <c r="CCJ966" s="70"/>
      <c r="CCK966" s="70"/>
      <c r="CCL966" s="70"/>
      <c r="CCM966" s="70"/>
      <c r="CCN966" s="70"/>
      <c r="CCO966" s="70"/>
      <c r="CCP966" s="70"/>
      <c r="CCQ966" s="70"/>
      <c r="CCR966" s="70"/>
      <c r="CCS966" s="70"/>
      <c r="CCT966" s="70"/>
      <c r="CCU966" s="70"/>
      <c r="CCV966" s="70"/>
      <c r="CCW966" s="70"/>
      <c r="CCX966" s="70"/>
      <c r="CCY966" s="70"/>
      <c r="CCZ966" s="70"/>
      <c r="CDA966" s="70"/>
      <c r="CDB966" s="70"/>
      <c r="CDC966" s="70"/>
      <c r="CDD966" s="70"/>
      <c r="CDE966" s="70"/>
      <c r="CDF966" s="70"/>
      <c r="CDG966" s="70"/>
      <c r="CDH966" s="70"/>
      <c r="CDI966" s="70"/>
      <c r="CDJ966" s="70"/>
      <c r="CDK966" s="70"/>
      <c r="CDL966" s="70"/>
      <c r="CDM966" s="70"/>
      <c r="CDN966" s="70"/>
      <c r="CDO966" s="70"/>
      <c r="CDP966" s="70"/>
      <c r="CDQ966" s="70"/>
      <c r="CDR966" s="70"/>
      <c r="CDS966" s="70"/>
      <c r="CDT966" s="70"/>
      <c r="CDU966" s="70"/>
      <c r="CDV966" s="70"/>
      <c r="CDW966" s="70"/>
      <c r="CDX966" s="70"/>
      <c r="CDY966" s="70"/>
      <c r="CDZ966" s="70"/>
      <c r="CEA966" s="70"/>
      <c r="CEB966" s="70"/>
      <c r="CEC966" s="70"/>
      <c r="CED966" s="70"/>
      <c r="CEE966" s="70"/>
      <c r="CEF966" s="70"/>
      <c r="CEG966" s="70"/>
      <c r="CEH966" s="70"/>
      <c r="CEI966" s="70"/>
      <c r="CEJ966" s="70"/>
      <c r="CEK966" s="70"/>
      <c r="CEL966" s="70"/>
      <c r="CEM966" s="70"/>
      <c r="CEN966" s="70"/>
      <c r="CEO966" s="70"/>
      <c r="CEP966" s="70"/>
      <c r="CEQ966" s="70"/>
      <c r="CER966" s="70"/>
      <c r="CES966" s="70"/>
      <c r="CET966" s="70"/>
      <c r="CEU966" s="70"/>
      <c r="CEV966" s="70"/>
      <c r="CEW966" s="70"/>
      <c r="CEX966" s="70"/>
      <c r="CEY966" s="70"/>
      <c r="CEZ966" s="70"/>
      <c r="CFA966" s="70"/>
      <c r="CFB966" s="70"/>
      <c r="CFC966" s="70"/>
      <c r="CFD966" s="70"/>
      <c r="CFE966" s="70"/>
      <c r="CFF966" s="70"/>
      <c r="CFG966" s="70"/>
      <c r="CFH966" s="70"/>
      <c r="CFI966" s="70"/>
      <c r="CFJ966" s="70"/>
      <c r="CFK966" s="70"/>
      <c r="CFL966" s="70"/>
      <c r="CFM966" s="70"/>
      <c r="CFN966" s="70"/>
      <c r="CFO966" s="70"/>
      <c r="CFP966" s="70"/>
      <c r="CFQ966" s="70"/>
      <c r="CFR966" s="70"/>
      <c r="CFS966" s="70"/>
      <c r="CFT966" s="70"/>
      <c r="CFU966" s="70"/>
      <c r="CFV966" s="70"/>
      <c r="CFW966" s="70"/>
      <c r="CFX966" s="70"/>
      <c r="CFY966" s="70"/>
      <c r="CFZ966" s="70"/>
      <c r="CGA966" s="70"/>
      <c r="CGB966" s="70"/>
      <c r="CGC966" s="70"/>
      <c r="CGD966" s="70"/>
      <c r="CGE966" s="70"/>
      <c r="CGF966" s="70"/>
      <c r="CGG966" s="70"/>
      <c r="CGH966" s="70"/>
      <c r="CGI966" s="70"/>
      <c r="CGJ966" s="70"/>
      <c r="CGK966" s="70"/>
      <c r="CGL966" s="70"/>
      <c r="CGM966" s="70"/>
      <c r="CGN966" s="70"/>
      <c r="CGO966" s="70"/>
      <c r="CGP966" s="70"/>
      <c r="CGQ966" s="70"/>
      <c r="CGR966" s="70"/>
      <c r="CGS966" s="70"/>
      <c r="CGT966" s="70"/>
      <c r="CGU966" s="70"/>
      <c r="CGV966" s="70"/>
      <c r="CGW966" s="70"/>
      <c r="CGX966" s="70"/>
      <c r="CGY966" s="70"/>
      <c r="CGZ966" s="70"/>
      <c r="CHA966" s="70"/>
      <c r="CHB966" s="70"/>
      <c r="CHC966" s="70"/>
      <c r="CHD966" s="70"/>
      <c r="CHE966" s="70"/>
      <c r="CHF966" s="70"/>
      <c r="CHG966" s="70"/>
      <c r="CHH966" s="70"/>
      <c r="CHI966" s="70"/>
      <c r="CHJ966" s="70"/>
      <c r="CHK966" s="70"/>
      <c r="CHL966" s="70"/>
      <c r="CHM966" s="70"/>
      <c r="CHN966" s="70"/>
      <c r="CHO966" s="70"/>
      <c r="CHP966" s="70"/>
      <c r="CHQ966" s="70"/>
      <c r="CHR966" s="70"/>
      <c r="CHS966" s="70"/>
      <c r="CHT966" s="70"/>
      <c r="CHU966" s="70"/>
      <c r="CHV966" s="70"/>
      <c r="CHW966" s="70"/>
      <c r="CHX966" s="70"/>
      <c r="CHY966" s="70"/>
      <c r="CHZ966" s="70"/>
      <c r="CIA966" s="70"/>
      <c r="CIB966" s="70"/>
      <c r="CIC966" s="70"/>
      <c r="CID966" s="70"/>
      <c r="CIE966" s="70"/>
      <c r="CIF966" s="70"/>
      <c r="CIG966" s="70"/>
      <c r="CIH966" s="70"/>
      <c r="CII966" s="70"/>
      <c r="CIJ966" s="70"/>
      <c r="CIK966" s="70"/>
      <c r="CIL966" s="70"/>
      <c r="CIM966" s="70"/>
      <c r="CIN966" s="70"/>
      <c r="CIO966" s="70"/>
      <c r="CIP966" s="70"/>
      <c r="CIQ966" s="70"/>
      <c r="CIR966" s="70"/>
      <c r="CIS966" s="70"/>
      <c r="CIT966" s="70"/>
      <c r="CIU966" s="70"/>
      <c r="CIV966" s="70"/>
      <c r="CIW966" s="70"/>
      <c r="CIX966" s="70"/>
      <c r="CIY966" s="70"/>
      <c r="CIZ966" s="70"/>
      <c r="CJA966" s="70"/>
      <c r="CJB966" s="70"/>
      <c r="CJC966" s="70"/>
      <c r="CJD966" s="70"/>
      <c r="CJE966" s="70"/>
      <c r="CJF966" s="70"/>
      <c r="CJG966" s="70"/>
      <c r="CJH966" s="70"/>
      <c r="CJI966" s="70"/>
      <c r="CJJ966" s="70"/>
      <c r="CJK966" s="70"/>
      <c r="CJL966" s="70"/>
      <c r="CJM966" s="70"/>
      <c r="CJN966" s="70"/>
      <c r="CJO966" s="70"/>
      <c r="CJP966" s="70"/>
      <c r="CJQ966" s="70"/>
      <c r="CJR966" s="70"/>
      <c r="CJS966" s="70"/>
      <c r="CJT966" s="70"/>
      <c r="CJU966" s="70"/>
      <c r="CJV966" s="70"/>
      <c r="CJW966" s="70"/>
      <c r="CJX966" s="70"/>
      <c r="CJY966" s="70"/>
      <c r="CJZ966" s="70"/>
      <c r="CKA966" s="70"/>
      <c r="CKB966" s="70"/>
      <c r="CKC966" s="70"/>
      <c r="CKD966" s="70"/>
      <c r="CKE966" s="70"/>
      <c r="CKF966" s="70"/>
      <c r="CKG966" s="70"/>
      <c r="CKH966" s="70"/>
      <c r="CKI966" s="70"/>
      <c r="CKJ966" s="70"/>
      <c r="CKK966" s="70"/>
      <c r="CKL966" s="70"/>
      <c r="CKM966" s="70"/>
      <c r="CKN966" s="70"/>
      <c r="CKO966" s="70"/>
      <c r="CKP966" s="70"/>
      <c r="CKQ966" s="70"/>
      <c r="CKR966" s="70"/>
      <c r="CKS966" s="70"/>
      <c r="CKT966" s="70"/>
      <c r="CKU966" s="70"/>
      <c r="CKV966" s="70"/>
      <c r="CKW966" s="70"/>
      <c r="CKX966" s="70"/>
      <c r="CKY966" s="70"/>
      <c r="CKZ966" s="70"/>
      <c r="CLA966" s="70"/>
      <c r="CLB966" s="70"/>
      <c r="CLC966" s="70"/>
      <c r="CLD966" s="70"/>
      <c r="CLE966" s="70"/>
      <c r="CLF966" s="70"/>
      <c r="CLG966" s="70"/>
      <c r="CLH966" s="70"/>
      <c r="CLI966" s="70"/>
      <c r="CLJ966" s="70"/>
      <c r="CLK966" s="70"/>
      <c r="CLL966" s="70"/>
      <c r="CLM966" s="70"/>
      <c r="CLN966" s="70"/>
      <c r="CLO966" s="70"/>
      <c r="CLP966" s="70"/>
      <c r="CLQ966" s="70"/>
      <c r="CLR966" s="70"/>
      <c r="CLS966" s="70"/>
      <c r="CLT966" s="70"/>
      <c r="CLU966" s="70"/>
      <c r="CLV966" s="70"/>
      <c r="CLW966" s="70"/>
      <c r="CLX966" s="70"/>
      <c r="CLY966" s="70"/>
      <c r="CLZ966" s="70"/>
      <c r="CMA966" s="70"/>
      <c r="CMB966" s="70"/>
      <c r="CMC966" s="70"/>
      <c r="CMD966" s="70"/>
      <c r="CME966" s="70"/>
      <c r="CMF966" s="70"/>
      <c r="CMG966" s="70"/>
      <c r="CMH966" s="70"/>
      <c r="CMI966" s="70"/>
      <c r="CMJ966" s="70"/>
      <c r="CMK966" s="70"/>
      <c r="CML966" s="70"/>
      <c r="CMM966" s="70"/>
      <c r="CMN966" s="70"/>
      <c r="CMO966" s="70"/>
      <c r="CMP966" s="70"/>
      <c r="CMQ966" s="70"/>
      <c r="CMR966" s="70"/>
      <c r="CMS966" s="70"/>
      <c r="CMT966" s="70"/>
      <c r="CMU966" s="70"/>
      <c r="CMV966" s="70"/>
      <c r="CMW966" s="70"/>
      <c r="CMX966" s="70"/>
      <c r="CMY966" s="70"/>
      <c r="CMZ966" s="70"/>
      <c r="CNA966" s="70"/>
      <c r="CNB966" s="70"/>
      <c r="CNC966" s="70"/>
      <c r="CND966" s="70"/>
      <c r="CNE966" s="70"/>
      <c r="CNF966" s="70"/>
      <c r="CNG966" s="70"/>
      <c r="CNH966" s="70"/>
      <c r="CNI966" s="70"/>
      <c r="CNJ966" s="70"/>
      <c r="CNK966" s="70"/>
      <c r="CNL966" s="70"/>
      <c r="CNM966" s="70"/>
      <c r="CNN966" s="70"/>
      <c r="CNO966" s="70"/>
      <c r="CNP966" s="70"/>
      <c r="CNQ966" s="70"/>
      <c r="CNR966" s="70"/>
      <c r="CNS966" s="70"/>
      <c r="CNT966" s="70"/>
      <c r="CNU966" s="70"/>
      <c r="CNV966" s="70"/>
      <c r="CNW966" s="70"/>
      <c r="CNX966" s="70"/>
      <c r="CNY966" s="70"/>
      <c r="CNZ966" s="70"/>
      <c r="COA966" s="70"/>
      <c r="COB966" s="70"/>
      <c r="COC966" s="70"/>
      <c r="COD966" s="70"/>
      <c r="COE966" s="70"/>
      <c r="COF966" s="70"/>
      <c r="COG966" s="70"/>
      <c r="COH966" s="70"/>
      <c r="COI966" s="70"/>
      <c r="COJ966" s="70"/>
      <c r="COK966" s="70"/>
      <c r="COL966" s="70"/>
      <c r="COM966" s="70"/>
      <c r="CON966" s="70"/>
      <c r="COO966" s="70"/>
      <c r="COP966" s="70"/>
      <c r="COQ966" s="70"/>
      <c r="COR966" s="70"/>
      <c r="COS966" s="70"/>
      <c r="COT966" s="70"/>
      <c r="COU966" s="70"/>
      <c r="COV966" s="70"/>
      <c r="COW966" s="70"/>
      <c r="COX966" s="70"/>
      <c r="COY966" s="70"/>
      <c r="COZ966" s="70"/>
      <c r="CPA966" s="70"/>
      <c r="CPB966" s="70"/>
      <c r="CPC966" s="70"/>
      <c r="CPD966" s="70"/>
      <c r="CPE966" s="70"/>
      <c r="CPF966" s="70"/>
      <c r="CPG966" s="70"/>
      <c r="CPH966" s="70"/>
      <c r="CPI966" s="70"/>
      <c r="CPJ966" s="70"/>
      <c r="CPK966" s="70"/>
      <c r="CPL966" s="70"/>
      <c r="CPM966" s="70"/>
      <c r="CPN966" s="70"/>
      <c r="CPO966" s="70"/>
      <c r="CPP966" s="70"/>
      <c r="CPQ966" s="70"/>
      <c r="CPR966" s="70"/>
      <c r="CPS966" s="70"/>
      <c r="CPT966" s="70"/>
      <c r="CPU966" s="70"/>
      <c r="CPV966" s="70"/>
      <c r="CPW966" s="70"/>
      <c r="CPX966" s="70"/>
      <c r="CPY966" s="70"/>
      <c r="CPZ966" s="70"/>
      <c r="CQA966" s="70"/>
      <c r="CQB966" s="70"/>
      <c r="CQC966" s="70"/>
      <c r="CQD966" s="70"/>
      <c r="CQE966" s="70"/>
      <c r="CQF966" s="70"/>
      <c r="CQG966" s="70"/>
      <c r="CQH966" s="70"/>
      <c r="CQI966" s="70"/>
      <c r="CQJ966" s="70"/>
      <c r="CQK966" s="70"/>
      <c r="CQL966" s="70"/>
      <c r="CQM966" s="70"/>
      <c r="CQN966" s="70"/>
      <c r="CQO966" s="70"/>
      <c r="CQP966" s="70"/>
      <c r="CQQ966" s="70"/>
      <c r="CQR966" s="70"/>
      <c r="CQS966" s="70"/>
      <c r="CQT966" s="70"/>
      <c r="CQU966" s="70"/>
      <c r="CQV966" s="70"/>
      <c r="CQW966" s="70"/>
      <c r="CQX966" s="70"/>
      <c r="CQY966" s="70"/>
      <c r="CQZ966" s="70"/>
      <c r="CRA966" s="70"/>
      <c r="CRB966" s="70"/>
      <c r="CRC966" s="70"/>
      <c r="CRD966" s="70"/>
      <c r="CRE966" s="70"/>
      <c r="CRF966" s="70"/>
      <c r="CRG966" s="70"/>
      <c r="CRH966" s="70"/>
      <c r="CRI966" s="70"/>
      <c r="CRJ966" s="70"/>
      <c r="CRK966" s="70"/>
      <c r="CRL966" s="70"/>
      <c r="CRM966" s="70"/>
      <c r="CRN966" s="70"/>
      <c r="CRO966" s="70"/>
      <c r="CRP966" s="70"/>
      <c r="CRQ966" s="70"/>
      <c r="CRR966" s="70"/>
      <c r="CRS966" s="70"/>
      <c r="CRT966" s="70"/>
      <c r="CRU966" s="70"/>
      <c r="CRV966" s="70"/>
      <c r="CRW966" s="70"/>
      <c r="CRX966" s="70"/>
      <c r="CRY966" s="70"/>
      <c r="CRZ966" s="70"/>
      <c r="CSA966" s="70"/>
      <c r="CSB966" s="70"/>
      <c r="CSC966" s="70"/>
      <c r="CSD966" s="70"/>
      <c r="CSE966" s="70"/>
      <c r="CSF966" s="70"/>
      <c r="CSG966" s="70"/>
      <c r="CSH966" s="70"/>
      <c r="CSI966" s="70"/>
      <c r="CSJ966" s="70"/>
      <c r="CSK966" s="70"/>
      <c r="CSL966" s="70"/>
      <c r="CSM966" s="70"/>
      <c r="CSN966" s="70"/>
      <c r="CSO966" s="70"/>
      <c r="CSP966" s="70"/>
      <c r="CSQ966" s="70"/>
      <c r="CSR966" s="70"/>
      <c r="CSS966" s="70"/>
      <c r="CST966" s="70"/>
      <c r="CSU966" s="70"/>
      <c r="CSV966" s="70"/>
      <c r="CSW966" s="70"/>
      <c r="CSX966" s="70"/>
      <c r="CSY966" s="70"/>
      <c r="CSZ966" s="70"/>
      <c r="CTA966" s="70"/>
      <c r="CTB966" s="70"/>
      <c r="CTC966" s="70"/>
      <c r="CTD966" s="70"/>
      <c r="CTE966" s="70"/>
      <c r="CTF966" s="70"/>
      <c r="CTG966" s="70"/>
      <c r="CTH966" s="70"/>
      <c r="CTI966" s="70"/>
      <c r="CTJ966" s="70"/>
      <c r="CTK966" s="70"/>
      <c r="CTL966" s="70"/>
      <c r="CTM966" s="70"/>
      <c r="CTN966" s="70"/>
      <c r="CTO966" s="70"/>
      <c r="CTP966" s="70"/>
      <c r="CTQ966" s="70"/>
      <c r="CTR966" s="70"/>
      <c r="CTS966" s="70"/>
      <c r="CTT966" s="70"/>
      <c r="CTU966" s="70"/>
      <c r="CTV966" s="70"/>
      <c r="CTW966" s="70"/>
      <c r="CTX966" s="70"/>
      <c r="CTY966" s="70"/>
      <c r="CTZ966" s="70"/>
      <c r="CUA966" s="70"/>
      <c r="CUB966" s="70"/>
      <c r="CUC966" s="70"/>
      <c r="CUD966" s="70"/>
      <c r="CUE966" s="70"/>
      <c r="CUF966" s="70"/>
      <c r="CUG966" s="70"/>
      <c r="CUH966" s="70"/>
      <c r="CUI966" s="70"/>
      <c r="CUJ966" s="70"/>
      <c r="CUK966" s="70"/>
      <c r="CUL966" s="70"/>
      <c r="CUM966" s="70"/>
      <c r="CUN966" s="70"/>
      <c r="CUO966" s="70"/>
      <c r="CUP966" s="70"/>
      <c r="CUQ966" s="70"/>
      <c r="CUR966" s="70"/>
      <c r="CUS966" s="70"/>
      <c r="CUT966" s="70"/>
      <c r="CUU966" s="70"/>
      <c r="CUV966" s="70"/>
      <c r="CUW966" s="70"/>
      <c r="CUX966" s="70"/>
      <c r="CUY966" s="70"/>
      <c r="CUZ966" s="70"/>
      <c r="CVA966" s="70"/>
      <c r="CVB966" s="70"/>
      <c r="CVC966" s="70"/>
      <c r="CVD966" s="70"/>
      <c r="CVE966" s="70"/>
      <c r="CVF966" s="70"/>
      <c r="CVG966" s="70"/>
      <c r="CVH966" s="70"/>
      <c r="CVI966" s="70"/>
      <c r="CVJ966" s="70"/>
      <c r="CVK966" s="70"/>
      <c r="CVL966" s="70"/>
      <c r="CVM966" s="70"/>
      <c r="CVN966" s="70"/>
      <c r="CVO966" s="70"/>
      <c r="CVP966" s="70"/>
      <c r="CVQ966" s="70"/>
      <c r="CVR966" s="70"/>
      <c r="CVS966" s="70"/>
      <c r="CVT966" s="70"/>
      <c r="CVU966" s="70"/>
      <c r="CVV966" s="70"/>
      <c r="CVW966" s="70"/>
      <c r="CVX966" s="70"/>
      <c r="CVY966" s="70"/>
      <c r="CVZ966" s="70"/>
      <c r="CWA966" s="70"/>
      <c r="CWB966" s="70"/>
      <c r="CWC966" s="70"/>
      <c r="CWD966" s="70"/>
      <c r="CWE966" s="70"/>
      <c r="CWF966" s="70"/>
      <c r="CWG966" s="70"/>
      <c r="CWH966" s="70"/>
      <c r="CWI966" s="70"/>
      <c r="CWJ966" s="70"/>
      <c r="CWK966" s="70"/>
      <c r="CWL966" s="70"/>
      <c r="CWM966" s="70"/>
      <c r="CWN966" s="70"/>
      <c r="CWO966" s="70"/>
      <c r="CWP966" s="70"/>
      <c r="CWQ966" s="70"/>
      <c r="CWR966" s="70"/>
      <c r="CWS966" s="70"/>
      <c r="CWT966" s="70"/>
      <c r="CWU966" s="70"/>
      <c r="CWV966" s="70"/>
      <c r="CWW966" s="70"/>
      <c r="CWX966" s="70"/>
      <c r="CWY966" s="70"/>
      <c r="CWZ966" s="70"/>
      <c r="CXA966" s="70"/>
      <c r="CXB966" s="70"/>
      <c r="CXC966" s="70"/>
      <c r="CXD966" s="70"/>
      <c r="CXE966" s="70"/>
      <c r="CXF966" s="70"/>
      <c r="CXG966" s="70"/>
      <c r="CXH966" s="70"/>
      <c r="CXI966" s="70"/>
      <c r="CXJ966" s="70"/>
      <c r="CXK966" s="70"/>
      <c r="CXL966" s="70"/>
      <c r="CXM966" s="70"/>
      <c r="CXN966" s="70"/>
      <c r="CXO966" s="70"/>
      <c r="CXP966" s="70"/>
      <c r="CXQ966" s="70"/>
      <c r="CXR966" s="70"/>
      <c r="CXS966" s="70"/>
      <c r="CXT966" s="70"/>
      <c r="CXU966" s="70"/>
      <c r="CXV966" s="70"/>
      <c r="CXW966" s="70"/>
      <c r="CXX966" s="70"/>
      <c r="CXY966" s="70"/>
      <c r="CXZ966" s="70"/>
      <c r="CYA966" s="70"/>
      <c r="CYB966" s="70"/>
      <c r="CYC966" s="70"/>
      <c r="CYD966" s="70"/>
      <c r="CYE966" s="70"/>
      <c r="CYF966" s="70"/>
      <c r="CYG966" s="70"/>
      <c r="CYH966" s="70"/>
      <c r="CYI966" s="70"/>
      <c r="CYJ966" s="70"/>
      <c r="CYK966" s="70"/>
      <c r="CYL966" s="70"/>
      <c r="CYM966" s="70"/>
      <c r="CYN966" s="70"/>
      <c r="CYO966" s="70"/>
      <c r="CYP966" s="70"/>
      <c r="CYQ966" s="70"/>
      <c r="CYR966" s="70"/>
      <c r="CYS966" s="70"/>
      <c r="CYT966" s="70"/>
      <c r="CYU966" s="70"/>
      <c r="CYV966" s="70"/>
      <c r="CYW966" s="70"/>
      <c r="CYX966" s="70"/>
      <c r="CYY966" s="70"/>
      <c r="CYZ966" s="70"/>
      <c r="CZA966" s="70"/>
      <c r="CZB966" s="70"/>
      <c r="CZC966" s="70"/>
      <c r="CZD966" s="70"/>
      <c r="CZE966" s="70"/>
      <c r="CZF966" s="70"/>
      <c r="CZG966" s="70"/>
      <c r="CZH966" s="70"/>
      <c r="CZI966" s="70"/>
      <c r="CZJ966" s="70"/>
      <c r="CZK966" s="70"/>
      <c r="CZL966" s="70"/>
      <c r="CZM966" s="70"/>
      <c r="CZN966" s="70"/>
      <c r="CZO966" s="70"/>
      <c r="CZP966" s="70"/>
      <c r="CZQ966" s="70"/>
      <c r="CZR966" s="70"/>
      <c r="CZS966" s="70"/>
      <c r="CZT966" s="70"/>
      <c r="CZU966" s="70"/>
      <c r="CZV966" s="70"/>
      <c r="CZW966" s="70"/>
      <c r="CZX966" s="70"/>
      <c r="CZY966" s="70"/>
      <c r="CZZ966" s="70"/>
      <c r="DAA966" s="70"/>
      <c r="DAB966" s="70"/>
      <c r="DAC966" s="70"/>
      <c r="DAD966" s="70"/>
      <c r="DAE966" s="70"/>
      <c r="DAF966" s="70"/>
      <c r="DAG966" s="70"/>
      <c r="DAH966" s="70"/>
      <c r="DAI966" s="70"/>
      <c r="DAJ966" s="70"/>
      <c r="DAK966" s="70"/>
      <c r="DAL966" s="70"/>
      <c r="DAM966" s="70"/>
      <c r="DAN966" s="70"/>
      <c r="DAO966" s="70"/>
      <c r="DAP966" s="70"/>
      <c r="DAQ966" s="70"/>
      <c r="DAR966" s="70"/>
      <c r="DAS966" s="70"/>
      <c r="DAT966" s="70"/>
      <c r="DAU966" s="70"/>
      <c r="DAV966" s="70"/>
      <c r="DAW966" s="70"/>
      <c r="DAX966" s="70"/>
      <c r="DAY966" s="70"/>
      <c r="DAZ966" s="70"/>
      <c r="DBA966" s="70"/>
      <c r="DBB966" s="70"/>
      <c r="DBC966" s="70"/>
      <c r="DBD966" s="70"/>
      <c r="DBE966" s="70"/>
      <c r="DBF966" s="70"/>
      <c r="DBG966" s="70"/>
      <c r="DBH966" s="70"/>
      <c r="DBI966" s="70"/>
      <c r="DBJ966" s="70"/>
      <c r="DBK966" s="70"/>
      <c r="DBL966" s="70"/>
      <c r="DBM966" s="70"/>
      <c r="DBN966" s="70"/>
      <c r="DBO966" s="70"/>
      <c r="DBP966" s="70"/>
      <c r="DBQ966" s="70"/>
      <c r="DBR966" s="70"/>
      <c r="DBS966" s="70"/>
      <c r="DBT966" s="70"/>
      <c r="DBU966" s="70"/>
      <c r="DBV966" s="70"/>
      <c r="DBW966" s="70"/>
      <c r="DBX966" s="70"/>
      <c r="DBY966" s="70"/>
      <c r="DBZ966" s="70"/>
      <c r="DCA966" s="70"/>
      <c r="DCB966" s="70"/>
      <c r="DCC966" s="70"/>
      <c r="DCD966" s="70"/>
      <c r="DCE966" s="70"/>
      <c r="DCF966" s="70"/>
      <c r="DCG966" s="70"/>
      <c r="DCH966" s="70"/>
      <c r="DCI966" s="70"/>
      <c r="DCJ966" s="70"/>
      <c r="DCK966" s="70"/>
      <c r="DCL966" s="70"/>
      <c r="DCM966" s="70"/>
      <c r="DCN966" s="70"/>
      <c r="DCO966" s="70"/>
      <c r="DCP966" s="70"/>
      <c r="DCQ966" s="70"/>
      <c r="DCR966" s="70"/>
      <c r="DCS966" s="70"/>
      <c r="DCT966" s="70"/>
      <c r="DCU966" s="70"/>
      <c r="DCV966" s="70"/>
      <c r="DCW966" s="70"/>
      <c r="DCX966" s="70"/>
      <c r="DCY966" s="70"/>
      <c r="DCZ966" s="70"/>
      <c r="DDA966" s="70"/>
      <c r="DDB966" s="70"/>
      <c r="DDC966" s="70"/>
      <c r="DDD966" s="70"/>
      <c r="DDE966" s="70"/>
      <c r="DDF966" s="70"/>
      <c r="DDG966" s="70"/>
      <c r="DDH966" s="70"/>
      <c r="DDI966" s="70"/>
      <c r="DDJ966" s="70"/>
      <c r="DDK966" s="70"/>
      <c r="DDL966" s="70"/>
      <c r="DDM966" s="70"/>
      <c r="DDN966" s="70"/>
      <c r="DDO966" s="70"/>
      <c r="DDP966" s="70"/>
      <c r="DDQ966" s="70"/>
      <c r="DDR966" s="70"/>
      <c r="DDS966" s="70"/>
      <c r="DDT966" s="70"/>
      <c r="DDU966" s="70"/>
      <c r="DDV966" s="70"/>
      <c r="DDW966" s="70"/>
      <c r="DDX966" s="70"/>
      <c r="DDY966" s="70"/>
      <c r="DDZ966" s="70"/>
      <c r="DEA966" s="70"/>
      <c r="DEB966" s="70"/>
      <c r="DEC966" s="70"/>
      <c r="DED966" s="70"/>
      <c r="DEE966" s="70"/>
      <c r="DEF966" s="70"/>
      <c r="DEG966" s="70"/>
      <c r="DEH966" s="70"/>
      <c r="DEI966" s="70"/>
      <c r="DEJ966" s="70"/>
      <c r="DEK966" s="70"/>
      <c r="DEL966" s="70"/>
      <c r="DEM966" s="70"/>
      <c r="DEN966" s="70"/>
      <c r="DEO966" s="70"/>
      <c r="DEP966" s="70"/>
      <c r="DEQ966" s="70"/>
      <c r="DER966" s="70"/>
      <c r="DES966" s="70"/>
      <c r="DET966" s="70"/>
      <c r="DEU966" s="70"/>
      <c r="DEV966" s="70"/>
      <c r="DEW966" s="70"/>
      <c r="DEX966" s="70"/>
      <c r="DEY966" s="70"/>
      <c r="DEZ966" s="70"/>
      <c r="DFA966" s="70"/>
      <c r="DFB966" s="70"/>
      <c r="DFC966" s="70"/>
      <c r="DFD966" s="70"/>
      <c r="DFE966" s="70"/>
      <c r="DFF966" s="70"/>
      <c r="DFG966" s="70"/>
      <c r="DFH966" s="70"/>
      <c r="DFI966" s="70"/>
      <c r="DFJ966" s="70"/>
      <c r="DFK966" s="70"/>
      <c r="DFL966" s="70"/>
      <c r="DFM966" s="70"/>
      <c r="DFN966" s="70"/>
      <c r="DFO966" s="70"/>
      <c r="DFP966" s="70"/>
      <c r="DFQ966" s="70"/>
      <c r="DFR966" s="70"/>
      <c r="DFS966" s="70"/>
      <c r="DFT966" s="70"/>
      <c r="DFU966" s="70"/>
      <c r="DFV966" s="70"/>
      <c r="DFW966" s="70"/>
      <c r="DFX966" s="70"/>
      <c r="DFY966" s="70"/>
      <c r="DFZ966" s="70"/>
      <c r="DGA966" s="70"/>
      <c r="DGB966" s="70"/>
      <c r="DGC966" s="70"/>
      <c r="DGD966" s="70"/>
      <c r="DGE966" s="70"/>
      <c r="DGF966" s="70"/>
      <c r="DGG966" s="70"/>
      <c r="DGH966" s="70"/>
      <c r="DGI966" s="70"/>
      <c r="DGJ966" s="70"/>
      <c r="DGK966" s="70"/>
      <c r="DGL966" s="70"/>
      <c r="DGM966" s="70"/>
      <c r="DGN966" s="70"/>
      <c r="DGO966" s="70"/>
      <c r="DGP966" s="70"/>
      <c r="DGQ966" s="70"/>
      <c r="DGR966" s="70"/>
      <c r="DGS966" s="70"/>
      <c r="DGT966" s="70"/>
      <c r="DGU966" s="70"/>
      <c r="DGV966" s="70"/>
      <c r="DGW966" s="70"/>
      <c r="DGX966" s="70"/>
      <c r="DGY966" s="70"/>
      <c r="DGZ966" s="70"/>
      <c r="DHA966" s="70"/>
      <c r="DHB966" s="70"/>
      <c r="DHC966" s="70"/>
      <c r="DHD966" s="70"/>
      <c r="DHE966" s="70"/>
      <c r="DHF966" s="70"/>
      <c r="DHG966" s="70"/>
      <c r="DHH966" s="70"/>
      <c r="DHI966" s="70"/>
      <c r="DHJ966" s="70"/>
      <c r="DHK966" s="70"/>
      <c r="DHL966" s="70"/>
      <c r="DHM966" s="70"/>
      <c r="DHN966" s="70"/>
      <c r="DHO966" s="70"/>
      <c r="DHP966" s="70"/>
      <c r="DHQ966" s="70"/>
      <c r="DHR966" s="70"/>
      <c r="DHS966" s="70"/>
      <c r="DHT966" s="70"/>
      <c r="DHU966" s="70"/>
      <c r="DHV966" s="70"/>
      <c r="DHW966" s="70"/>
      <c r="DHX966" s="70"/>
      <c r="DHY966" s="70"/>
      <c r="DHZ966" s="70"/>
      <c r="DIA966" s="70"/>
      <c r="DIB966" s="70"/>
      <c r="DIC966" s="70"/>
      <c r="DID966" s="70"/>
      <c r="DIE966" s="70"/>
      <c r="DIF966" s="70"/>
      <c r="DIG966" s="70"/>
      <c r="DIH966" s="70"/>
      <c r="DII966" s="70"/>
      <c r="DIJ966" s="70"/>
      <c r="DIK966" s="70"/>
      <c r="DIL966" s="70"/>
      <c r="DIM966" s="70"/>
      <c r="DIN966" s="70"/>
      <c r="DIO966" s="70"/>
      <c r="DIP966" s="70"/>
      <c r="DIQ966" s="70"/>
      <c r="DIR966" s="70"/>
      <c r="DIS966" s="70"/>
      <c r="DIT966" s="70"/>
      <c r="DIU966" s="70"/>
      <c r="DIV966" s="70"/>
      <c r="DIW966" s="70"/>
      <c r="DIX966" s="70"/>
      <c r="DIY966" s="70"/>
      <c r="DIZ966" s="70"/>
      <c r="DJA966" s="70"/>
      <c r="DJB966" s="70"/>
      <c r="DJC966" s="70"/>
      <c r="DJD966" s="70"/>
      <c r="DJE966" s="70"/>
      <c r="DJF966" s="70"/>
      <c r="DJG966" s="70"/>
      <c r="DJH966" s="70"/>
      <c r="DJI966" s="70"/>
      <c r="DJJ966" s="70"/>
      <c r="DJK966" s="70"/>
      <c r="DJL966" s="70"/>
      <c r="DJM966" s="70"/>
      <c r="DJN966" s="70"/>
      <c r="DJO966" s="70"/>
      <c r="DJP966" s="70"/>
      <c r="DJQ966" s="70"/>
      <c r="DJR966" s="70"/>
      <c r="DJS966" s="70"/>
      <c r="DJT966" s="70"/>
      <c r="DJU966" s="70"/>
      <c r="DJV966" s="70"/>
      <c r="DJW966" s="70"/>
      <c r="DJX966" s="70"/>
      <c r="DJY966" s="70"/>
      <c r="DJZ966" s="70"/>
      <c r="DKA966" s="70"/>
      <c r="DKB966" s="70"/>
      <c r="DKC966" s="70"/>
      <c r="DKD966" s="70"/>
      <c r="DKE966" s="70"/>
      <c r="DKF966" s="70"/>
      <c r="DKG966" s="70"/>
      <c r="DKH966" s="70"/>
      <c r="DKI966" s="70"/>
      <c r="DKJ966" s="70"/>
      <c r="DKK966" s="70"/>
      <c r="DKL966" s="70"/>
      <c r="DKM966" s="70"/>
      <c r="DKN966" s="70"/>
      <c r="DKO966" s="70"/>
      <c r="DKP966" s="70"/>
      <c r="DKQ966" s="70"/>
      <c r="DKR966" s="70"/>
      <c r="DKS966" s="70"/>
      <c r="DKT966" s="70"/>
      <c r="DKU966" s="70"/>
      <c r="DKV966" s="70"/>
      <c r="DKW966" s="70"/>
      <c r="DKX966" s="70"/>
      <c r="DKY966" s="70"/>
      <c r="DKZ966" s="70"/>
      <c r="DLA966" s="70"/>
      <c r="DLB966" s="70"/>
      <c r="DLC966" s="70"/>
      <c r="DLD966" s="70"/>
      <c r="DLE966" s="70"/>
      <c r="DLF966" s="70"/>
      <c r="DLG966" s="70"/>
      <c r="DLH966" s="70"/>
      <c r="DLI966" s="70"/>
      <c r="DLJ966" s="70"/>
      <c r="DLK966" s="70"/>
      <c r="DLL966" s="70"/>
      <c r="DLM966" s="70"/>
      <c r="DLN966" s="70"/>
      <c r="DLO966" s="70"/>
      <c r="DLP966" s="70"/>
      <c r="DLQ966" s="70"/>
      <c r="DLR966" s="70"/>
      <c r="DLS966" s="70"/>
      <c r="DLT966" s="70"/>
      <c r="DLU966" s="70"/>
      <c r="DLV966" s="70"/>
      <c r="DLW966" s="70"/>
      <c r="DLX966" s="70"/>
      <c r="DLY966" s="70"/>
      <c r="DLZ966" s="70"/>
      <c r="DMA966" s="70"/>
      <c r="DMB966" s="70"/>
      <c r="DMC966" s="70"/>
      <c r="DMD966" s="70"/>
      <c r="DME966" s="70"/>
      <c r="DMF966" s="70"/>
      <c r="DMG966" s="70"/>
      <c r="DMH966" s="70"/>
      <c r="DMI966" s="70"/>
      <c r="DMJ966" s="70"/>
      <c r="DMK966" s="70"/>
      <c r="DML966" s="70"/>
      <c r="DMM966" s="70"/>
      <c r="DMN966" s="70"/>
      <c r="DMO966" s="70"/>
      <c r="DMP966" s="70"/>
      <c r="DMQ966" s="70"/>
      <c r="DMR966" s="70"/>
      <c r="DMS966" s="70"/>
      <c r="DMT966" s="70"/>
      <c r="DMU966" s="70"/>
      <c r="DMV966" s="70"/>
      <c r="DMW966" s="70"/>
      <c r="DMX966" s="70"/>
      <c r="DMY966" s="70"/>
      <c r="DMZ966" s="70"/>
      <c r="DNA966" s="70"/>
      <c r="DNB966" s="70"/>
      <c r="DNC966" s="70"/>
      <c r="DND966" s="70"/>
      <c r="DNE966" s="70"/>
      <c r="DNF966" s="70"/>
      <c r="DNG966" s="70"/>
      <c r="DNH966" s="70"/>
      <c r="DNI966" s="70"/>
      <c r="DNJ966" s="70"/>
      <c r="DNK966" s="70"/>
      <c r="DNL966" s="70"/>
      <c r="DNM966" s="70"/>
      <c r="DNN966" s="70"/>
      <c r="DNO966" s="70"/>
      <c r="DNP966" s="70"/>
      <c r="DNQ966" s="70"/>
      <c r="DNR966" s="70"/>
      <c r="DNS966" s="70"/>
      <c r="DNT966" s="70"/>
      <c r="DNU966" s="70"/>
      <c r="DNV966" s="70"/>
      <c r="DNW966" s="70"/>
      <c r="DNX966" s="70"/>
      <c r="DNY966" s="70"/>
      <c r="DNZ966" s="70"/>
      <c r="DOA966" s="70"/>
      <c r="DOB966" s="70"/>
      <c r="DOC966" s="70"/>
      <c r="DOD966" s="70"/>
      <c r="DOE966" s="70"/>
      <c r="DOF966" s="70"/>
      <c r="DOG966" s="70"/>
      <c r="DOH966" s="70"/>
      <c r="DOI966" s="70"/>
      <c r="DOJ966" s="70"/>
      <c r="DOK966" s="70"/>
      <c r="DOL966" s="70"/>
      <c r="DOM966" s="70"/>
      <c r="DON966" s="70"/>
      <c r="DOO966" s="70"/>
      <c r="DOP966" s="70"/>
      <c r="DOQ966" s="70"/>
      <c r="DOR966" s="70"/>
      <c r="DOS966" s="70"/>
      <c r="DOT966" s="70"/>
      <c r="DOU966" s="70"/>
      <c r="DOV966" s="70"/>
      <c r="DOW966" s="70"/>
      <c r="DOX966" s="70"/>
      <c r="DOY966" s="70"/>
      <c r="DOZ966" s="70"/>
      <c r="DPA966" s="70"/>
      <c r="DPB966" s="70"/>
      <c r="DPC966" s="70"/>
      <c r="DPD966" s="70"/>
      <c r="DPE966" s="70"/>
      <c r="DPF966" s="70"/>
      <c r="DPG966" s="70"/>
      <c r="DPH966" s="70"/>
      <c r="DPI966" s="70"/>
      <c r="DPJ966" s="70"/>
      <c r="DPK966" s="70"/>
      <c r="DPL966" s="70"/>
      <c r="DPM966" s="70"/>
      <c r="DPN966" s="70"/>
      <c r="DPO966" s="70"/>
      <c r="DPP966" s="70"/>
      <c r="DPQ966" s="70"/>
      <c r="DPR966" s="70"/>
      <c r="DPS966" s="70"/>
      <c r="DPT966" s="70"/>
      <c r="DPU966" s="70"/>
      <c r="DPV966" s="70"/>
      <c r="DPW966" s="70"/>
      <c r="DPX966" s="70"/>
      <c r="DPY966" s="70"/>
      <c r="DPZ966" s="70"/>
      <c r="DQA966" s="70"/>
      <c r="DQB966" s="70"/>
      <c r="DQC966" s="70"/>
      <c r="DQD966" s="70"/>
      <c r="DQE966" s="70"/>
      <c r="DQF966" s="70"/>
      <c r="DQG966" s="70"/>
      <c r="DQH966" s="70"/>
      <c r="DQI966" s="70"/>
      <c r="DQJ966" s="70"/>
      <c r="DQK966" s="70"/>
      <c r="DQL966" s="70"/>
      <c r="DQM966" s="70"/>
      <c r="DQN966" s="70"/>
      <c r="DQO966" s="70"/>
      <c r="DQP966" s="70"/>
      <c r="DQQ966" s="70"/>
      <c r="DQR966" s="70"/>
      <c r="DQS966" s="70"/>
      <c r="DQT966" s="70"/>
      <c r="DQU966" s="70"/>
      <c r="DQV966" s="70"/>
      <c r="DQW966" s="70"/>
      <c r="DQX966" s="70"/>
      <c r="DQY966" s="70"/>
      <c r="DQZ966" s="70"/>
      <c r="DRA966" s="70"/>
      <c r="DRB966" s="70"/>
      <c r="DRC966" s="70"/>
      <c r="DRD966" s="70"/>
      <c r="DRE966" s="70"/>
      <c r="DRF966" s="70"/>
      <c r="DRG966" s="70"/>
      <c r="DRH966" s="70"/>
      <c r="DRI966" s="70"/>
      <c r="DRJ966" s="70"/>
      <c r="DRK966" s="70"/>
      <c r="DRL966" s="70"/>
      <c r="DRM966" s="70"/>
      <c r="DRN966" s="70"/>
      <c r="DRO966" s="70"/>
      <c r="DRP966" s="70"/>
      <c r="DRQ966" s="70"/>
      <c r="DRR966" s="70"/>
      <c r="DRS966" s="70"/>
      <c r="DRT966" s="70"/>
      <c r="DRU966" s="70"/>
      <c r="DRV966" s="70"/>
      <c r="DRW966" s="70"/>
      <c r="DRX966" s="70"/>
      <c r="DRY966" s="70"/>
      <c r="DRZ966" s="70"/>
      <c r="DSA966" s="70"/>
      <c r="DSB966" s="70"/>
      <c r="DSC966" s="70"/>
      <c r="DSD966" s="70"/>
      <c r="DSE966" s="70"/>
      <c r="DSF966" s="70"/>
      <c r="DSG966" s="70"/>
      <c r="DSH966" s="70"/>
      <c r="DSI966" s="70"/>
      <c r="DSJ966" s="70"/>
      <c r="DSK966" s="70"/>
      <c r="DSL966" s="70"/>
      <c r="DSM966" s="70"/>
      <c r="DSN966" s="70"/>
      <c r="DSO966" s="70"/>
      <c r="DSP966" s="70"/>
      <c r="DSQ966" s="70"/>
      <c r="DSR966" s="70"/>
      <c r="DSS966" s="70"/>
      <c r="DST966" s="70"/>
      <c r="DSU966" s="70"/>
      <c r="DSV966" s="70"/>
      <c r="DSW966" s="70"/>
      <c r="DSX966" s="70"/>
      <c r="DSY966" s="70"/>
      <c r="DSZ966" s="70"/>
      <c r="DTA966" s="70"/>
      <c r="DTB966" s="70"/>
      <c r="DTC966" s="70"/>
      <c r="DTD966" s="70"/>
      <c r="DTE966" s="70"/>
      <c r="DTF966" s="70"/>
      <c r="DTG966" s="70"/>
      <c r="DTH966" s="70"/>
      <c r="DTI966" s="70"/>
      <c r="DTJ966" s="70"/>
      <c r="DTK966" s="70"/>
      <c r="DTL966" s="70"/>
      <c r="DTM966" s="70"/>
      <c r="DTN966" s="70"/>
      <c r="DTO966" s="70"/>
      <c r="DTP966" s="70"/>
      <c r="DTQ966" s="70"/>
      <c r="DTR966" s="70"/>
      <c r="DTS966" s="70"/>
      <c r="DTT966" s="70"/>
      <c r="DTU966" s="70"/>
      <c r="DTV966" s="70"/>
      <c r="DTW966" s="70"/>
      <c r="DTX966" s="70"/>
      <c r="DTY966" s="70"/>
      <c r="DTZ966" s="70"/>
      <c r="DUA966" s="70"/>
      <c r="DUB966" s="70"/>
      <c r="DUC966" s="70"/>
      <c r="DUD966" s="70"/>
      <c r="DUE966" s="70"/>
      <c r="DUF966" s="70"/>
      <c r="DUG966" s="70"/>
      <c r="DUH966" s="70"/>
      <c r="DUI966" s="70"/>
      <c r="DUJ966" s="70"/>
      <c r="DUK966" s="70"/>
      <c r="DUL966" s="70"/>
      <c r="DUM966" s="70"/>
      <c r="DUN966" s="70"/>
      <c r="DUO966" s="70"/>
      <c r="DUP966" s="70"/>
      <c r="DUQ966" s="70"/>
      <c r="DUR966" s="70"/>
      <c r="DUS966" s="70"/>
      <c r="DUT966" s="70"/>
      <c r="DUU966" s="70"/>
      <c r="DUV966" s="70"/>
      <c r="DUW966" s="70"/>
      <c r="DUX966" s="70"/>
      <c r="DUY966" s="70"/>
      <c r="DUZ966" s="70"/>
      <c r="DVA966" s="70"/>
      <c r="DVB966" s="70"/>
      <c r="DVC966" s="70"/>
      <c r="DVD966" s="70"/>
      <c r="DVE966" s="70"/>
      <c r="DVF966" s="70"/>
      <c r="DVG966" s="70"/>
      <c r="DVH966" s="70"/>
      <c r="DVI966" s="70"/>
      <c r="DVJ966" s="70"/>
      <c r="DVK966" s="70"/>
      <c r="DVL966" s="70"/>
      <c r="DVM966" s="70"/>
      <c r="DVN966" s="70"/>
      <c r="DVO966" s="70"/>
      <c r="DVP966" s="70"/>
      <c r="DVQ966" s="70"/>
      <c r="DVR966" s="70"/>
      <c r="DVS966" s="70"/>
      <c r="DVT966" s="70"/>
      <c r="DVU966" s="70"/>
      <c r="DVV966" s="70"/>
      <c r="DVW966" s="70"/>
      <c r="DVX966" s="70"/>
      <c r="DVY966" s="70"/>
      <c r="DVZ966" s="70"/>
      <c r="DWA966" s="70"/>
      <c r="DWB966" s="70"/>
      <c r="DWC966" s="70"/>
      <c r="DWD966" s="70"/>
      <c r="DWE966" s="70"/>
      <c r="DWF966" s="70"/>
      <c r="DWG966" s="70"/>
      <c r="DWH966" s="70"/>
      <c r="DWI966" s="70"/>
      <c r="DWJ966" s="70"/>
      <c r="DWK966" s="70"/>
      <c r="DWL966" s="70"/>
      <c r="DWM966" s="70"/>
      <c r="DWN966" s="70"/>
      <c r="DWO966" s="70"/>
      <c r="DWP966" s="70"/>
      <c r="DWQ966" s="70"/>
      <c r="DWR966" s="70"/>
      <c r="DWS966" s="70"/>
      <c r="DWT966" s="70"/>
      <c r="DWU966" s="70"/>
      <c r="DWV966" s="70"/>
      <c r="DWW966" s="70"/>
      <c r="DWX966" s="70"/>
      <c r="DWY966" s="70"/>
      <c r="DWZ966" s="70"/>
      <c r="DXA966" s="70"/>
      <c r="DXB966" s="70"/>
      <c r="DXC966" s="70"/>
      <c r="DXD966" s="70"/>
      <c r="DXE966" s="70"/>
      <c r="DXF966" s="70"/>
      <c r="DXG966" s="70"/>
      <c r="DXH966" s="70"/>
      <c r="DXI966" s="70"/>
      <c r="DXJ966" s="70"/>
      <c r="DXK966" s="70"/>
      <c r="DXL966" s="70"/>
      <c r="DXM966" s="70"/>
      <c r="DXN966" s="70"/>
      <c r="DXO966" s="70"/>
      <c r="DXP966" s="70"/>
      <c r="DXQ966" s="70"/>
      <c r="DXR966" s="70"/>
      <c r="DXS966" s="70"/>
      <c r="DXT966" s="70"/>
      <c r="DXU966" s="70"/>
      <c r="DXV966" s="70"/>
      <c r="DXW966" s="70"/>
      <c r="DXX966" s="70"/>
      <c r="DXY966" s="70"/>
      <c r="DXZ966" s="70"/>
      <c r="DYA966" s="70"/>
      <c r="DYB966" s="70"/>
      <c r="DYC966" s="70"/>
      <c r="DYD966" s="70"/>
      <c r="DYE966" s="70"/>
      <c r="DYF966" s="70"/>
      <c r="DYG966" s="70"/>
      <c r="DYH966" s="70"/>
      <c r="DYI966" s="70"/>
      <c r="DYJ966" s="70"/>
      <c r="DYK966" s="70"/>
      <c r="DYL966" s="70"/>
      <c r="DYM966" s="70"/>
      <c r="DYN966" s="70"/>
      <c r="DYO966" s="70"/>
      <c r="DYP966" s="70"/>
      <c r="DYQ966" s="70"/>
      <c r="DYR966" s="70"/>
      <c r="DYS966" s="70"/>
      <c r="DYT966" s="70"/>
      <c r="DYU966" s="70"/>
      <c r="DYV966" s="70"/>
      <c r="DYW966" s="70"/>
      <c r="DYX966" s="70"/>
      <c r="DYY966" s="70"/>
      <c r="DYZ966" s="70"/>
      <c r="DZA966" s="70"/>
      <c r="DZB966" s="70"/>
      <c r="DZC966" s="70"/>
      <c r="DZD966" s="70"/>
      <c r="DZE966" s="70"/>
      <c r="DZF966" s="70"/>
      <c r="DZG966" s="70"/>
      <c r="DZH966" s="70"/>
      <c r="DZI966" s="70"/>
      <c r="DZJ966" s="70"/>
      <c r="DZK966" s="70"/>
      <c r="DZL966" s="70"/>
      <c r="DZM966" s="70"/>
      <c r="DZN966" s="70"/>
      <c r="DZO966" s="70"/>
      <c r="DZP966" s="70"/>
      <c r="DZQ966" s="70"/>
      <c r="DZR966" s="70"/>
      <c r="DZS966" s="70"/>
      <c r="DZT966" s="70"/>
      <c r="DZU966" s="70"/>
      <c r="DZV966" s="70"/>
      <c r="DZW966" s="70"/>
      <c r="DZX966" s="70"/>
      <c r="DZY966" s="70"/>
      <c r="DZZ966" s="70"/>
      <c r="EAA966" s="70"/>
      <c r="EAB966" s="70"/>
      <c r="EAC966" s="70"/>
      <c r="EAD966" s="70"/>
      <c r="EAE966" s="70"/>
      <c r="EAF966" s="70"/>
      <c r="EAG966" s="70"/>
      <c r="EAH966" s="70"/>
      <c r="EAI966" s="70"/>
      <c r="EAJ966" s="70"/>
      <c r="EAK966" s="70"/>
      <c r="EAL966" s="70"/>
      <c r="EAM966" s="70"/>
      <c r="EAN966" s="70"/>
      <c r="EAO966" s="70"/>
      <c r="EAP966" s="70"/>
      <c r="EAQ966" s="70"/>
      <c r="EAR966" s="70"/>
      <c r="EAS966" s="70"/>
      <c r="EAT966" s="70"/>
      <c r="EAU966" s="70"/>
      <c r="EAV966" s="70"/>
      <c r="EAW966" s="70"/>
      <c r="EAX966" s="70"/>
      <c r="EAY966" s="70"/>
      <c r="EAZ966" s="70"/>
      <c r="EBA966" s="70"/>
      <c r="EBB966" s="70"/>
      <c r="EBC966" s="70"/>
      <c r="EBD966" s="70"/>
      <c r="EBE966" s="70"/>
      <c r="EBF966" s="70"/>
      <c r="EBG966" s="70"/>
      <c r="EBH966" s="70"/>
      <c r="EBI966" s="70"/>
      <c r="EBJ966" s="70"/>
      <c r="EBK966" s="70"/>
      <c r="EBL966" s="70"/>
      <c r="EBM966" s="70"/>
      <c r="EBN966" s="70"/>
      <c r="EBO966" s="70"/>
      <c r="EBP966" s="70"/>
      <c r="EBQ966" s="70"/>
      <c r="EBR966" s="70"/>
      <c r="EBS966" s="70"/>
      <c r="EBT966" s="70"/>
      <c r="EBU966" s="70"/>
      <c r="EBV966" s="70"/>
      <c r="EBW966" s="70"/>
      <c r="EBX966" s="70"/>
      <c r="EBY966" s="70"/>
      <c r="EBZ966" s="70"/>
      <c r="ECA966" s="70"/>
      <c r="ECB966" s="70"/>
      <c r="ECC966" s="70"/>
      <c r="ECD966" s="70"/>
      <c r="ECE966" s="70"/>
      <c r="ECF966" s="70"/>
      <c r="ECG966" s="70"/>
      <c r="ECH966" s="70"/>
      <c r="ECI966" s="70"/>
      <c r="ECJ966" s="70"/>
      <c r="ECK966" s="70"/>
      <c r="ECL966" s="70"/>
      <c r="ECM966" s="70"/>
      <c r="ECN966" s="70"/>
      <c r="ECO966" s="70"/>
      <c r="ECP966" s="70"/>
      <c r="ECQ966" s="70"/>
      <c r="ECR966" s="70"/>
      <c r="ECS966" s="70"/>
      <c r="ECT966" s="70"/>
      <c r="ECU966" s="70"/>
      <c r="ECV966" s="70"/>
      <c r="ECW966" s="70"/>
      <c r="ECX966" s="70"/>
      <c r="ECY966" s="70"/>
      <c r="ECZ966" s="70"/>
      <c r="EDA966" s="70"/>
      <c r="EDB966" s="70"/>
      <c r="EDC966" s="70"/>
      <c r="EDD966" s="70"/>
      <c r="EDE966" s="70"/>
      <c r="EDF966" s="70"/>
      <c r="EDG966" s="70"/>
      <c r="EDH966" s="70"/>
      <c r="EDI966" s="70"/>
      <c r="EDJ966" s="70"/>
      <c r="EDK966" s="70"/>
      <c r="EDL966" s="70"/>
      <c r="EDM966" s="70"/>
      <c r="EDN966" s="70"/>
      <c r="EDO966" s="70"/>
      <c r="EDP966" s="70"/>
      <c r="EDQ966" s="70"/>
      <c r="EDR966" s="70"/>
      <c r="EDS966" s="70"/>
      <c r="EDT966" s="70"/>
      <c r="EDU966" s="70"/>
      <c r="EDV966" s="70"/>
      <c r="EDW966" s="70"/>
      <c r="EDX966" s="70"/>
      <c r="EDY966" s="70"/>
      <c r="EDZ966" s="70"/>
      <c r="EEA966" s="70"/>
      <c r="EEB966" s="70"/>
      <c r="EEC966" s="70"/>
      <c r="EED966" s="70"/>
      <c r="EEE966" s="70"/>
      <c r="EEF966" s="70"/>
      <c r="EEG966" s="70"/>
      <c r="EEH966" s="70"/>
      <c r="EEI966" s="70"/>
      <c r="EEJ966" s="70"/>
      <c r="EEK966" s="70"/>
      <c r="EEL966" s="70"/>
      <c r="EEM966" s="70"/>
      <c r="EEN966" s="70"/>
      <c r="EEO966" s="70"/>
      <c r="EEP966" s="70"/>
      <c r="EEQ966" s="70"/>
      <c r="EER966" s="70"/>
      <c r="EES966" s="70"/>
      <c r="EET966" s="70"/>
      <c r="EEU966" s="70"/>
      <c r="EEV966" s="70"/>
      <c r="EEW966" s="70"/>
      <c r="EEX966" s="70"/>
      <c r="EEY966" s="70"/>
      <c r="EEZ966" s="70"/>
      <c r="EFA966" s="70"/>
      <c r="EFB966" s="70"/>
      <c r="EFC966" s="70"/>
      <c r="EFD966" s="70"/>
      <c r="EFE966" s="70"/>
      <c r="EFF966" s="70"/>
      <c r="EFG966" s="70"/>
      <c r="EFH966" s="70"/>
      <c r="EFI966" s="70"/>
      <c r="EFJ966" s="70"/>
      <c r="EFK966" s="70"/>
      <c r="EFL966" s="70"/>
      <c r="EFM966" s="70"/>
      <c r="EFN966" s="70"/>
      <c r="EFO966" s="70"/>
      <c r="EFP966" s="70"/>
      <c r="EFQ966" s="70"/>
      <c r="EFR966" s="70"/>
      <c r="EFS966" s="70"/>
      <c r="EFT966" s="70"/>
      <c r="EFU966" s="70"/>
      <c r="EFV966" s="70"/>
      <c r="EFW966" s="70"/>
      <c r="EFX966" s="70"/>
      <c r="EFY966" s="70"/>
      <c r="EFZ966" s="70"/>
      <c r="EGA966" s="70"/>
      <c r="EGB966" s="70"/>
      <c r="EGC966" s="70"/>
      <c r="EGD966" s="70"/>
      <c r="EGE966" s="70"/>
      <c r="EGF966" s="70"/>
      <c r="EGG966" s="70"/>
      <c r="EGH966" s="70"/>
      <c r="EGI966" s="70"/>
      <c r="EGJ966" s="70"/>
      <c r="EGK966" s="70"/>
      <c r="EGL966" s="70"/>
      <c r="EGM966" s="70"/>
      <c r="EGN966" s="70"/>
      <c r="EGO966" s="70"/>
      <c r="EGP966" s="70"/>
      <c r="EGQ966" s="70"/>
      <c r="EGR966" s="70"/>
      <c r="EGS966" s="70"/>
      <c r="EGT966" s="70"/>
      <c r="EGU966" s="70"/>
      <c r="EGV966" s="70"/>
      <c r="EGW966" s="70"/>
      <c r="EGX966" s="70"/>
      <c r="EGY966" s="70"/>
      <c r="EGZ966" s="70"/>
      <c r="EHA966" s="70"/>
      <c r="EHB966" s="70"/>
      <c r="EHC966" s="70"/>
      <c r="EHD966" s="70"/>
      <c r="EHE966" s="70"/>
      <c r="EHF966" s="70"/>
      <c r="EHG966" s="70"/>
      <c r="EHH966" s="70"/>
      <c r="EHI966" s="70"/>
      <c r="EHJ966" s="70"/>
      <c r="EHK966" s="70"/>
      <c r="EHL966" s="70"/>
      <c r="EHM966" s="70"/>
      <c r="EHN966" s="70"/>
      <c r="EHO966" s="70"/>
      <c r="EHP966" s="70"/>
      <c r="EHQ966" s="70"/>
      <c r="EHR966" s="70"/>
      <c r="EHS966" s="70"/>
      <c r="EHT966" s="70"/>
      <c r="EHU966" s="70"/>
      <c r="EHV966" s="70"/>
      <c r="EHW966" s="70"/>
      <c r="EHX966" s="70"/>
      <c r="EHY966" s="70"/>
      <c r="EHZ966" s="70"/>
      <c r="EIA966" s="70"/>
      <c r="EIB966" s="70"/>
      <c r="EIC966" s="70"/>
      <c r="EID966" s="70"/>
      <c r="EIE966" s="70"/>
      <c r="EIF966" s="70"/>
      <c r="EIG966" s="70"/>
      <c r="EIH966" s="70"/>
      <c r="EII966" s="70"/>
      <c r="EIJ966" s="70"/>
      <c r="EIK966" s="70"/>
      <c r="EIL966" s="70"/>
      <c r="EIM966" s="70"/>
      <c r="EIN966" s="70"/>
      <c r="EIO966" s="70"/>
      <c r="EIP966" s="70"/>
      <c r="EIQ966" s="70"/>
      <c r="EIR966" s="70"/>
      <c r="EIS966" s="70"/>
      <c r="EIT966" s="70"/>
      <c r="EIU966" s="70"/>
      <c r="EIV966" s="70"/>
      <c r="EIW966" s="70"/>
      <c r="EIX966" s="70"/>
      <c r="EIY966" s="70"/>
      <c r="EIZ966" s="70"/>
      <c r="EJA966" s="70"/>
      <c r="EJB966" s="70"/>
      <c r="EJC966" s="70"/>
      <c r="EJD966" s="70"/>
      <c r="EJE966" s="70"/>
      <c r="EJF966" s="70"/>
      <c r="EJG966" s="70"/>
      <c r="EJH966" s="70"/>
      <c r="EJI966" s="70"/>
      <c r="EJJ966" s="70"/>
      <c r="EJK966" s="70"/>
      <c r="EJL966" s="70"/>
      <c r="EJM966" s="70"/>
      <c r="EJN966" s="70"/>
      <c r="EJO966" s="70"/>
      <c r="EJP966" s="70"/>
      <c r="EJQ966" s="70"/>
      <c r="EJR966" s="70"/>
      <c r="EJS966" s="70"/>
      <c r="EJT966" s="70"/>
      <c r="EJU966" s="70"/>
      <c r="EJV966" s="70"/>
      <c r="EJW966" s="70"/>
      <c r="EJX966" s="70"/>
      <c r="EJY966" s="70"/>
      <c r="EJZ966" s="70"/>
      <c r="EKA966" s="70"/>
      <c r="EKB966" s="70"/>
      <c r="EKC966" s="70"/>
      <c r="EKD966" s="70"/>
      <c r="EKE966" s="70"/>
      <c r="EKF966" s="70"/>
      <c r="EKG966" s="70"/>
      <c r="EKH966" s="70"/>
      <c r="EKI966" s="70"/>
      <c r="EKJ966" s="70"/>
      <c r="EKK966" s="70"/>
      <c r="EKL966" s="70"/>
      <c r="EKM966" s="70"/>
      <c r="EKN966" s="70"/>
      <c r="EKO966" s="70"/>
      <c r="EKP966" s="70"/>
      <c r="EKQ966" s="70"/>
      <c r="EKR966" s="70"/>
      <c r="EKS966" s="70"/>
      <c r="EKT966" s="70"/>
      <c r="EKU966" s="70"/>
      <c r="EKV966" s="70"/>
      <c r="EKW966" s="70"/>
      <c r="EKX966" s="70"/>
      <c r="EKY966" s="70"/>
      <c r="EKZ966" s="70"/>
      <c r="ELA966" s="70"/>
      <c r="ELB966" s="70"/>
      <c r="ELC966" s="70"/>
      <c r="ELD966" s="70"/>
      <c r="ELE966" s="70"/>
      <c r="ELF966" s="70"/>
      <c r="ELG966" s="70"/>
      <c r="ELH966" s="70"/>
      <c r="ELI966" s="70"/>
      <c r="ELJ966" s="70"/>
      <c r="ELK966" s="70"/>
      <c r="ELL966" s="70"/>
      <c r="ELM966" s="70"/>
      <c r="ELN966" s="70"/>
      <c r="ELO966" s="70"/>
      <c r="ELP966" s="70"/>
      <c r="ELQ966" s="70"/>
      <c r="ELR966" s="70"/>
      <c r="ELS966" s="70"/>
      <c r="ELT966" s="70"/>
      <c r="ELU966" s="70"/>
      <c r="ELV966" s="70"/>
      <c r="ELW966" s="70"/>
      <c r="ELX966" s="70"/>
      <c r="ELY966" s="70"/>
      <c r="ELZ966" s="70"/>
      <c r="EMA966" s="70"/>
      <c r="EMB966" s="70"/>
      <c r="EMC966" s="70"/>
      <c r="EMD966" s="70"/>
      <c r="EME966" s="70"/>
      <c r="EMF966" s="70"/>
      <c r="EMG966" s="70"/>
      <c r="EMH966" s="70"/>
      <c r="EMI966" s="70"/>
      <c r="EMJ966" s="70"/>
      <c r="EMK966" s="70"/>
      <c r="EML966" s="70"/>
      <c r="EMM966" s="70"/>
      <c r="EMN966" s="70"/>
      <c r="EMO966" s="70"/>
      <c r="EMP966" s="70"/>
      <c r="EMQ966" s="70"/>
      <c r="EMR966" s="70"/>
      <c r="EMS966" s="70"/>
      <c r="EMT966" s="70"/>
      <c r="EMU966" s="70"/>
      <c r="EMV966" s="70"/>
      <c r="EMW966" s="70"/>
      <c r="EMX966" s="70"/>
      <c r="EMY966" s="70"/>
      <c r="EMZ966" s="70"/>
      <c r="ENA966" s="70"/>
      <c r="ENB966" s="70"/>
      <c r="ENC966" s="70"/>
      <c r="END966" s="70"/>
      <c r="ENE966" s="70"/>
      <c r="ENF966" s="70"/>
      <c r="ENG966" s="70"/>
      <c r="ENH966" s="70"/>
      <c r="ENI966" s="70"/>
      <c r="ENJ966" s="70"/>
      <c r="ENK966" s="70"/>
      <c r="ENL966" s="70"/>
      <c r="ENM966" s="70"/>
      <c r="ENN966" s="70"/>
      <c r="ENO966" s="70"/>
      <c r="ENP966" s="70"/>
      <c r="ENQ966" s="70"/>
      <c r="ENR966" s="70"/>
      <c r="ENS966" s="70"/>
      <c r="ENT966" s="70"/>
      <c r="ENU966" s="70"/>
      <c r="ENV966" s="70"/>
      <c r="ENW966" s="70"/>
      <c r="ENX966" s="70"/>
      <c r="ENY966" s="70"/>
      <c r="ENZ966" s="70"/>
      <c r="EOA966" s="70"/>
      <c r="EOB966" s="70"/>
      <c r="EOC966" s="70"/>
      <c r="EOD966" s="70"/>
      <c r="EOE966" s="70"/>
      <c r="EOF966" s="70"/>
      <c r="EOG966" s="70"/>
      <c r="EOH966" s="70"/>
      <c r="EOI966" s="70"/>
      <c r="EOJ966" s="70"/>
      <c r="EOK966" s="70"/>
      <c r="EOL966" s="70"/>
      <c r="EOM966" s="70"/>
      <c r="EON966" s="70"/>
      <c r="EOO966" s="70"/>
      <c r="EOP966" s="70"/>
      <c r="EOQ966" s="70"/>
      <c r="EOR966" s="70"/>
      <c r="EOS966" s="70"/>
      <c r="EOT966" s="70"/>
      <c r="EOU966" s="70"/>
      <c r="EOV966" s="70"/>
      <c r="EOW966" s="70"/>
      <c r="EOX966" s="70"/>
      <c r="EOY966" s="70"/>
      <c r="EOZ966" s="70"/>
      <c r="EPA966" s="70"/>
      <c r="EPB966" s="70"/>
      <c r="EPC966" s="70"/>
      <c r="EPD966" s="70"/>
      <c r="EPE966" s="70"/>
      <c r="EPF966" s="70"/>
      <c r="EPG966" s="70"/>
      <c r="EPH966" s="70"/>
      <c r="EPI966" s="70"/>
      <c r="EPJ966" s="70"/>
      <c r="EPK966" s="70"/>
      <c r="EPL966" s="70"/>
      <c r="EPM966" s="70"/>
      <c r="EPN966" s="70"/>
      <c r="EPO966" s="70"/>
      <c r="EPP966" s="70"/>
      <c r="EPQ966" s="70"/>
      <c r="EPR966" s="70"/>
      <c r="EPS966" s="70"/>
      <c r="EPT966" s="70"/>
      <c r="EPU966" s="70"/>
      <c r="EPV966" s="70"/>
      <c r="EPW966" s="70"/>
      <c r="EPX966" s="70"/>
      <c r="EPY966" s="70"/>
      <c r="EPZ966" s="70"/>
      <c r="EQA966" s="70"/>
      <c r="EQB966" s="70"/>
      <c r="EQC966" s="70"/>
      <c r="EQD966" s="70"/>
      <c r="EQE966" s="70"/>
      <c r="EQF966" s="70"/>
      <c r="EQG966" s="70"/>
      <c r="EQH966" s="70"/>
      <c r="EQI966" s="70"/>
      <c r="EQJ966" s="70"/>
      <c r="EQK966" s="70"/>
      <c r="EQL966" s="70"/>
      <c r="EQM966" s="70"/>
      <c r="EQN966" s="70"/>
      <c r="EQO966" s="70"/>
      <c r="EQP966" s="70"/>
      <c r="EQQ966" s="70"/>
      <c r="EQR966" s="70"/>
      <c r="EQS966" s="70"/>
      <c r="EQT966" s="70"/>
      <c r="EQU966" s="70"/>
      <c r="EQV966" s="70"/>
      <c r="EQW966" s="70"/>
      <c r="EQX966" s="70"/>
      <c r="EQY966" s="70"/>
      <c r="EQZ966" s="70"/>
      <c r="ERA966" s="70"/>
      <c r="ERB966" s="70"/>
      <c r="ERC966" s="70"/>
      <c r="ERD966" s="70"/>
      <c r="ERE966" s="70"/>
      <c r="ERF966" s="70"/>
      <c r="ERG966" s="70"/>
      <c r="ERH966" s="70"/>
      <c r="ERI966" s="70"/>
      <c r="ERJ966" s="70"/>
      <c r="ERK966" s="70"/>
      <c r="ERL966" s="70"/>
      <c r="ERM966" s="70"/>
      <c r="ERN966" s="70"/>
      <c r="ERO966" s="70"/>
      <c r="ERP966" s="70"/>
      <c r="ERQ966" s="70"/>
      <c r="ERR966" s="70"/>
      <c r="ERS966" s="70"/>
      <c r="ERT966" s="70"/>
      <c r="ERU966" s="70"/>
      <c r="ERV966" s="70"/>
      <c r="ERW966" s="70"/>
      <c r="ERX966" s="70"/>
      <c r="ERY966" s="70"/>
      <c r="ERZ966" s="70"/>
      <c r="ESA966" s="70"/>
      <c r="ESB966" s="70"/>
      <c r="ESC966" s="70"/>
      <c r="ESD966" s="70"/>
      <c r="ESE966" s="70"/>
      <c r="ESF966" s="70"/>
      <c r="ESG966" s="70"/>
      <c r="ESH966" s="70"/>
      <c r="ESI966" s="70"/>
      <c r="ESJ966" s="70"/>
      <c r="ESK966" s="70"/>
      <c r="ESL966" s="70"/>
      <c r="ESM966" s="70"/>
      <c r="ESN966" s="70"/>
      <c r="ESO966" s="70"/>
      <c r="ESP966" s="70"/>
      <c r="ESQ966" s="70"/>
      <c r="ESR966" s="70"/>
      <c r="ESS966" s="70"/>
      <c r="EST966" s="70"/>
      <c r="ESU966" s="70"/>
      <c r="ESV966" s="70"/>
      <c r="ESW966" s="70"/>
      <c r="ESX966" s="70"/>
      <c r="ESY966" s="70"/>
      <c r="ESZ966" s="70"/>
      <c r="ETA966" s="70"/>
      <c r="ETB966" s="70"/>
      <c r="ETC966" s="70"/>
      <c r="ETD966" s="70"/>
      <c r="ETE966" s="70"/>
      <c r="ETF966" s="70"/>
      <c r="ETG966" s="70"/>
      <c r="ETH966" s="70"/>
      <c r="ETI966" s="70"/>
      <c r="ETJ966" s="70"/>
      <c r="ETK966" s="70"/>
      <c r="ETL966" s="70"/>
      <c r="ETM966" s="70"/>
      <c r="ETN966" s="70"/>
      <c r="ETO966" s="70"/>
      <c r="ETP966" s="70"/>
      <c r="ETQ966" s="70"/>
      <c r="ETR966" s="70"/>
      <c r="ETS966" s="70"/>
      <c r="ETT966" s="70"/>
      <c r="ETU966" s="70"/>
      <c r="ETV966" s="70"/>
      <c r="ETW966" s="70"/>
      <c r="ETX966" s="70"/>
      <c r="ETY966" s="70"/>
      <c r="ETZ966" s="70"/>
      <c r="EUA966" s="70"/>
      <c r="EUB966" s="70"/>
      <c r="EUC966" s="70"/>
      <c r="EUD966" s="70"/>
      <c r="EUE966" s="70"/>
      <c r="EUF966" s="70"/>
      <c r="EUG966" s="70"/>
      <c r="EUH966" s="70"/>
      <c r="EUI966" s="70"/>
      <c r="EUJ966" s="70"/>
      <c r="EUK966" s="70"/>
      <c r="EUL966" s="70"/>
      <c r="EUM966" s="70"/>
      <c r="EUN966" s="70"/>
      <c r="EUO966" s="70"/>
      <c r="EUP966" s="70"/>
      <c r="EUQ966" s="70"/>
      <c r="EUR966" s="70"/>
      <c r="EUS966" s="70"/>
      <c r="EUT966" s="70"/>
      <c r="EUU966" s="70"/>
      <c r="EUV966" s="70"/>
      <c r="EUW966" s="70"/>
      <c r="EUX966" s="70"/>
      <c r="EUY966" s="70"/>
      <c r="EUZ966" s="70"/>
      <c r="EVA966" s="70"/>
      <c r="EVB966" s="70"/>
      <c r="EVC966" s="70"/>
      <c r="EVD966" s="70"/>
      <c r="EVE966" s="70"/>
      <c r="EVF966" s="70"/>
      <c r="EVG966" s="70"/>
      <c r="EVH966" s="70"/>
      <c r="EVI966" s="70"/>
      <c r="EVJ966" s="70"/>
      <c r="EVK966" s="70"/>
      <c r="EVL966" s="70"/>
      <c r="EVM966" s="70"/>
      <c r="EVN966" s="70"/>
      <c r="EVO966" s="70"/>
      <c r="EVP966" s="70"/>
      <c r="EVQ966" s="70"/>
      <c r="EVR966" s="70"/>
      <c r="EVS966" s="70"/>
      <c r="EVT966" s="70"/>
      <c r="EVU966" s="70"/>
      <c r="EVV966" s="70"/>
      <c r="EVW966" s="70"/>
      <c r="EVX966" s="70"/>
      <c r="EVY966" s="70"/>
      <c r="EVZ966" s="70"/>
      <c r="EWA966" s="70"/>
      <c r="EWB966" s="70"/>
      <c r="EWC966" s="70"/>
      <c r="EWD966" s="70"/>
      <c r="EWE966" s="70"/>
      <c r="EWF966" s="70"/>
      <c r="EWG966" s="70"/>
      <c r="EWH966" s="70"/>
      <c r="EWI966" s="70"/>
      <c r="EWJ966" s="70"/>
      <c r="EWK966" s="70"/>
      <c r="EWL966" s="70"/>
      <c r="EWM966" s="70"/>
      <c r="EWN966" s="70"/>
      <c r="EWO966" s="70"/>
      <c r="EWP966" s="70"/>
      <c r="EWQ966" s="70"/>
      <c r="EWR966" s="70"/>
      <c r="EWS966" s="70"/>
      <c r="EWT966" s="70"/>
      <c r="EWU966" s="70"/>
      <c r="EWV966" s="70"/>
      <c r="EWW966" s="70"/>
      <c r="EWX966" s="70"/>
      <c r="EWY966" s="70"/>
      <c r="EWZ966" s="70"/>
      <c r="EXA966" s="70"/>
      <c r="EXB966" s="70"/>
      <c r="EXC966" s="70"/>
      <c r="EXD966" s="70"/>
      <c r="EXE966" s="70"/>
      <c r="EXF966" s="70"/>
      <c r="EXG966" s="70"/>
      <c r="EXH966" s="70"/>
      <c r="EXI966" s="70"/>
      <c r="EXJ966" s="70"/>
      <c r="EXK966" s="70"/>
      <c r="EXL966" s="70"/>
      <c r="EXM966" s="70"/>
      <c r="EXN966" s="70"/>
      <c r="EXO966" s="70"/>
      <c r="EXP966" s="70"/>
      <c r="EXQ966" s="70"/>
      <c r="EXR966" s="70"/>
      <c r="EXS966" s="70"/>
      <c r="EXT966" s="70"/>
      <c r="EXU966" s="70"/>
      <c r="EXV966" s="70"/>
      <c r="EXW966" s="70"/>
      <c r="EXX966" s="70"/>
      <c r="EXY966" s="70"/>
      <c r="EXZ966" s="70"/>
      <c r="EYA966" s="70"/>
      <c r="EYB966" s="70"/>
      <c r="EYC966" s="70"/>
      <c r="EYD966" s="70"/>
      <c r="EYE966" s="70"/>
      <c r="EYF966" s="70"/>
      <c r="EYG966" s="70"/>
      <c r="EYH966" s="70"/>
      <c r="EYI966" s="70"/>
      <c r="EYJ966" s="70"/>
      <c r="EYK966" s="70"/>
      <c r="EYL966" s="70"/>
      <c r="EYM966" s="70"/>
      <c r="EYN966" s="70"/>
      <c r="EYO966" s="70"/>
      <c r="EYP966" s="70"/>
      <c r="EYQ966" s="70"/>
      <c r="EYR966" s="70"/>
      <c r="EYS966" s="70"/>
      <c r="EYT966" s="70"/>
      <c r="EYU966" s="70"/>
      <c r="EYV966" s="70"/>
      <c r="EYW966" s="70"/>
      <c r="EYX966" s="70"/>
      <c r="EYY966" s="70"/>
      <c r="EYZ966" s="70"/>
      <c r="EZA966" s="70"/>
      <c r="EZB966" s="70"/>
      <c r="EZC966" s="70"/>
      <c r="EZD966" s="70"/>
      <c r="EZE966" s="70"/>
      <c r="EZF966" s="70"/>
      <c r="EZG966" s="70"/>
      <c r="EZH966" s="70"/>
      <c r="EZI966" s="70"/>
      <c r="EZJ966" s="70"/>
      <c r="EZK966" s="70"/>
      <c r="EZL966" s="70"/>
      <c r="EZM966" s="70"/>
      <c r="EZN966" s="70"/>
      <c r="EZO966" s="70"/>
      <c r="EZP966" s="70"/>
      <c r="EZQ966" s="70"/>
      <c r="EZR966" s="70"/>
      <c r="EZS966" s="70"/>
      <c r="EZT966" s="70"/>
      <c r="EZU966" s="70"/>
      <c r="EZV966" s="70"/>
      <c r="EZW966" s="70"/>
      <c r="EZX966" s="70"/>
      <c r="EZY966" s="70"/>
      <c r="EZZ966" s="70"/>
      <c r="FAA966" s="70"/>
      <c r="FAB966" s="70"/>
      <c r="FAC966" s="70"/>
      <c r="FAD966" s="70"/>
      <c r="FAE966" s="70"/>
      <c r="FAF966" s="70"/>
      <c r="FAG966" s="70"/>
      <c r="FAH966" s="70"/>
      <c r="FAI966" s="70"/>
      <c r="FAJ966" s="70"/>
      <c r="FAK966" s="70"/>
      <c r="FAL966" s="70"/>
      <c r="FAM966" s="70"/>
      <c r="FAN966" s="70"/>
      <c r="FAO966" s="70"/>
      <c r="FAP966" s="70"/>
      <c r="FAQ966" s="70"/>
      <c r="FAR966" s="70"/>
      <c r="FAS966" s="70"/>
      <c r="FAT966" s="70"/>
      <c r="FAU966" s="70"/>
      <c r="FAV966" s="70"/>
      <c r="FAW966" s="70"/>
      <c r="FAX966" s="70"/>
      <c r="FAY966" s="70"/>
      <c r="FAZ966" s="70"/>
      <c r="FBA966" s="70"/>
      <c r="FBB966" s="70"/>
      <c r="FBC966" s="70"/>
      <c r="FBD966" s="70"/>
      <c r="FBE966" s="70"/>
      <c r="FBF966" s="70"/>
      <c r="FBG966" s="70"/>
      <c r="FBH966" s="70"/>
      <c r="FBI966" s="70"/>
      <c r="FBJ966" s="70"/>
      <c r="FBK966" s="70"/>
      <c r="FBL966" s="70"/>
      <c r="FBM966" s="70"/>
      <c r="FBN966" s="70"/>
      <c r="FBO966" s="70"/>
      <c r="FBP966" s="70"/>
      <c r="FBQ966" s="70"/>
      <c r="FBR966" s="70"/>
      <c r="FBS966" s="70"/>
      <c r="FBT966" s="70"/>
      <c r="FBU966" s="70"/>
      <c r="FBV966" s="70"/>
      <c r="FBW966" s="70"/>
      <c r="FBX966" s="70"/>
      <c r="FBY966" s="70"/>
      <c r="FBZ966" s="70"/>
      <c r="FCA966" s="70"/>
      <c r="FCB966" s="70"/>
      <c r="FCC966" s="70"/>
      <c r="FCD966" s="70"/>
      <c r="FCE966" s="70"/>
      <c r="FCF966" s="70"/>
      <c r="FCG966" s="70"/>
      <c r="FCH966" s="70"/>
      <c r="FCI966" s="70"/>
      <c r="FCJ966" s="70"/>
      <c r="FCK966" s="70"/>
      <c r="FCL966" s="70"/>
      <c r="FCM966" s="70"/>
      <c r="FCN966" s="70"/>
      <c r="FCO966" s="70"/>
      <c r="FCP966" s="70"/>
      <c r="FCQ966" s="70"/>
      <c r="FCR966" s="70"/>
      <c r="FCS966" s="70"/>
      <c r="FCT966" s="70"/>
      <c r="FCU966" s="70"/>
      <c r="FCV966" s="70"/>
      <c r="FCW966" s="70"/>
      <c r="FCX966" s="70"/>
      <c r="FCY966" s="70"/>
      <c r="FCZ966" s="70"/>
      <c r="FDA966" s="70"/>
      <c r="FDB966" s="70"/>
      <c r="FDC966" s="70"/>
      <c r="FDD966" s="70"/>
      <c r="FDE966" s="70"/>
      <c r="FDF966" s="70"/>
      <c r="FDG966" s="70"/>
      <c r="FDH966" s="70"/>
      <c r="FDI966" s="70"/>
      <c r="FDJ966" s="70"/>
      <c r="FDK966" s="70"/>
      <c r="FDL966" s="70"/>
      <c r="FDM966" s="70"/>
      <c r="FDN966" s="70"/>
      <c r="FDO966" s="70"/>
      <c r="FDP966" s="70"/>
      <c r="FDQ966" s="70"/>
      <c r="FDR966" s="70"/>
      <c r="FDS966" s="70"/>
      <c r="FDT966" s="70"/>
      <c r="FDU966" s="70"/>
      <c r="FDV966" s="70"/>
      <c r="FDW966" s="70"/>
      <c r="FDX966" s="70"/>
      <c r="FDY966" s="70"/>
      <c r="FDZ966" s="70"/>
      <c r="FEA966" s="70"/>
      <c r="FEB966" s="70"/>
      <c r="FEC966" s="70"/>
      <c r="FED966" s="70"/>
      <c r="FEE966" s="70"/>
      <c r="FEF966" s="70"/>
      <c r="FEG966" s="70"/>
      <c r="FEH966" s="70"/>
      <c r="FEI966" s="70"/>
      <c r="FEJ966" s="70"/>
      <c r="FEK966" s="70"/>
      <c r="FEL966" s="70"/>
      <c r="FEM966" s="70"/>
      <c r="FEN966" s="70"/>
      <c r="FEO966" s="70"/>
      <c r="FEP966" s="70"/>
      <c r="FEQ966" s="70"/>
      <c r="FER966" s="70"/>
      <c r="FES966" s="70"/>
      <c r="FET966" s="70"/>
      <c r="FEU966" s="70"/>
      <c r="FEV966" s="70"/>
      <c r="FEW966" s="70"/>
      <c r="FEX966" s="70"/>
      <c r="FEY966" s="70"/>
      <c r="FEZ966" s="70"/>
      <c r="FFA966" s="70"/>
      <c r="FFB966" s="70"/>
      <c r="FFC966" s="70"/>
      <c r="FFD966" s="70"/>
      <c r="FFE966" s="70"/>
      <c r="FFF966" s="70"/>
      <c r="FFG966" s="70"/>
      <c r="FFH966" s="70"/>
      <c r="FFI966" s="70"/>
      <c r="FFJ966" s="70"/>
      <c r="FFK966" s="70"/>
      <c r="FFL966" s="70"/>
      <c r="FFM966" s="70"/>
      <c r="FFN966" s="70"/>
      <c r="FFO966" s="70"/>
      <c r="FFP966" s="70"/>
      <c r="FFQ966" s="70"/>
      <c r="FFR966" s="70"/>
      <c r="FFS966" s="70"/>
      <c r="FFT966" s="70"/>
      <c r="FFU966" s="70"/>
      <c r="FFV966" s="70"/>
      <c r="FFW966" s="70"/>
      <c r="FFX966" s="70"/>
      <c r="FFY966" s="70"/>
      <c r="FFZ966" s="70"/>
      <c r="FGA966" s="70"/>
      <c r="FGB966" s="70"/>
      <c r="FGC966" s="70"/>
      <c r="FGD966" s="70"/>
      <c r="FGE966" s="70"/>
      <c r="FGF966" s="70"/>
      <c r="FGG966" s="70"/>
      <c r="FGH966" s="70"/>
      <c r="FGI966" s="70"/>
      <c r="FGJ966" s="70"/>
      <c r="FGK966" s="70"/>
      <c r="FGL966" s="70"/>
      <c r="FGM966" s="70"/>
      <c r="FGN966" s="70"/>
      <c r="FGO966" s="70"/>
      <c r="FGP966" s="70"/>
      <c r="FGQ966" s="70"/>
      <c r="FGR966" s="70"/>
      <c r="FGS966" s="70"/>
      <c r="FGT966" s="70"/>
      <c r="FGU966" s="70"/>
      <c r="FGV966" s="70"/>
      <c r="FGW966" s="70"/>
      <c r="FGX966" s="70"/>
      <c r="FGY966" s="70"/>
      <c r="FGZ966" s="70"/>
      <c r="FHA966" s="70"/>
      <c r="FHB966" s="70"/>
      <c r="FHC966" s="70"/>
      <c r="FHD966" s="70"/>
      <c r="FHE966" s="70"/>
      <c r="FHF966" s="70"/>
      <c r="FHG966" s="70"/>
      <c r="FHH966" s="70"/>
      <c r="FHI966" s="70"/>
      <c r="FHJ966" s="70"/>
      <c r="FHK966" s="70"/>
      <c r="FHL966" s="70"/>
      <c r="FHM966" s="70"/>
      <c r="FHN966" s="70"/>
      <c r="FHO966" s="70"/>
      <c r="FHP966" s="70"/>
      <c r="FHQ966" s="70"/>
      <c r="FHR966" s="70"/>
      <c r="FHS966" s="70"/>
      <c r="FHT966" s="70"/>
      <c r="FHU966" s="70"/>
      <c r="FHV966" s="70"/>
      <c r="FHW966" s="70"/>
      <c r="FHX966" s="70"/>
      <c r="FHY966" s="70"/>
      <c r="FHZ966" s="70"/>
      <c r="FIA966" s="70"/>
      <c r="FIB966" s="70"/>
      <c r="FIC966" s="70"/>
      <c r="FID966" s="70"/>
      <c r="FIE966" s="70"/>
      <c r="FIF966" s="70"/>
      <c r="FIG966" s="70"/>
      <c r="FIH966" s="70"/>
      <c r="FII966" s="70"/>
      <c r="FIJ966" s="70"/>
      <c r="FIK966" s="70"/>
      <c r="FIL966" s="70"/>
      <c r="FIM966" s="70"/>
      <c r="FIN966" s="70"/>
      <c r="FIO966" s="70"/>
      <c r="FIP966" s="70"/>
      <c r="FIQ966" s="70"/>
      <c r="FIR966" s="70"/>
      <c r="FIS966" s="70"/>
      <c r="FIT966" s="70"/>
      <c r="FIU966" s="70"/>
      <c r="FIV966" s="70"/>
      <c r="FIW966" s="70"/>
      <c r="FIX966" s="70"/>
      <c r="FIY966" s="70"/>
      <c r="FIZ966" s="70"/>
      <c r="FJA966" s="70"/>
      <c r="FJB966" s="70"/>
      <c r="FJC966" s="70"/>
      <c r="FJD966" s="70"/>
      <c r="FJE966" s="70"/>
      <c r="FJF966" s="70"/>
      <c r="FJG966" s="70"/>
      <c r="FJH966" s="70"/>
      <c r="FJI966" s="70"/>
      <c r="FJJ966" s="70"/>
      <c r="FJK966" s="70"/>
      <c r="FJL966" s="70"/>
      <c r="FJM966" s="70"/>
      <c r="FJN966" s="70"/>
      <c r="FJO966" s="70"/>
      <c r="FJP966" s="70"/>
      <c r="FJQ966" s="70"/>
      <c r="FJR966" s="70"/>
      <c r="FJS966" s="70"/>
      <c r="FJT966" s="70"/>
      <c r="FJU966" s="70"/>
      <c r="FJV966" s="70"/>
      <c r="FJW966" s="70"/>
      <c r="FJX966" s="70"/>
      <c r="FJY966" s="70"/>
      <c r="FJZ966" s="70"/>
      <c r="FKA966" s="70"/>
      <c r="FKB966" s="70"/>
      <c r="FKC966" s="70"/>
      <c r="FKD966" s="70"/>
      <c r="FKE966" s="70"/>
      <c r="FKF966" s="70"/>
      <c r="FKG966" s="70"/>
      <c r="FKH966" s="70"/>
      <c r="FKI966" s="70"/>
      <c r="FKJ966" s="70"/>
      <c r="FKK966" s="70"/>
      <c r="FKL966" s="70"/>
      <c r="FKM966" s="70"/>
      <c r="FKN966" s="70"/>
      <c r="FKO966" s="70"/>
      <c r="FKP966" s="70"/>
      <c r="FKQ966" s="70"/>
      <c r="FKR966" s="70"/>
      <c r="FKS966" s="70"/>
      <c r="FKT966" s="70"/>
      <c r="FKU966" s="70"/>
      <c r="FKV966" s="70"/>
      <c r="FKW966" s="70"/>
      <c r="FKX966" s="70"/>
      <c r="FKY966" s="70"/>
      <c r="FKZ966" s="70"/>
      <c r="FLA966" s="70"/>
      <c r="FLB966" s="70"/>
      <c r="FLC966" s="70"/>
      <c r="FLD966" s="70"/>
      <c r="FLE966" s="70"/>
      <c r="FLF966" s="70"/>
      <c r="FLG966" s="70"/>
      <c r="FLH966" s="70"/>
      <c r="FLI966" s="70"/>
      <c r="FLJ966" s="70"/>
      <c r="FLK966" s="70"/>
      <c r="FLL966" s="70"/>
      <c r="FLM966" s="70"/>
      <c r="FLN966" s="70"/>
      <c r="FLO966" s="70"/>
      <c r="FLP966" s="70"/>
      <c r="FLQ966" s="70"/>
      <c r="FLR966" s="70"/>
      <c r="FLS966" s="70"/>
      <c r="FLT966" s="70"/>
      <c r="FLU966" s="70"/>
      <c r="FLV966" s="70"/>
      <c r="FLW966" s="70"/>
      <c r="FLX966" s="70"/>
      <c r="FLY966" s="70"/>
      <c r="FLZ966" s="70"/>
      <c r="FMA966" s="70"/>
      <c r="FMB966" s="70"/>
      <c r="FMC966" s="70"/>
      <c r="FMD966" s="70"/>
      <c r="FME966" s="70"/>
      <c r="FMF966" s="70"/>
      <c r="FMG966" s="70"/>
      <c r="FMH966" s="70"/>
      <c r="FMI966" s="70"/>
      <c r="FMJ966" s="70"/>
      <c r="FMK966" s="70"/>
      <c r="FML966" s="70"/>
      <c r="FMM966" s="70"/>
      <c r="FMN966" s="70"/>
      <c r="FMO966" s="70"/>
      <c r="FMP966" s="70"/>
      <c r="FMQ966" s="70"/>
      <c r="FMR966" s="70"/>
      <c r="FMS966" s="70"/>
      <c r="FMT966" s="70"/>
      <c r="FMU966" s="70"/>
      <c r="FMV966" s="70"/>
      <c r="FMW966" s="70"/>
      <c r="FMX966" s="70"/>
      <c r="FMY966" s="70"/>
      <c r="FMZ966" s="70"/>
      <c r="FNA966" s="70"/>
      <c r="FNB966" s="70"/>
      <c r="FNC966" s="70"/>
      <c r="FND966" s="70"/>
      <c r="FNE966" s="70"/>
      <c r="FNF966" s="70"/>
      <c r="FNG966" s="70"/>
      <c r="FNH966" s="70"/>
      <c r="FNI966" s="70"/>
      <c r="FNJ966" s="70"/>
      <c r="FNK966" s="70"/>
      <c r="FNL966" s="70"/>
      <c r="FNM966" s="70"/>
      <c r="FNN966" s="70"/>
      <c r="FNO966" s="70"/>
      <c r="FNP966" s="70"/>
      <c r="FNQ966" s="70"/>
      <c r="FNR966" s="70"/>
      <c r="FNS966" s="70"/>
      <c r="FNT966" s="70"/>
      <c r="FNU966" s="70"/>
      <c r="FNV966" s="70"/>
      <c r="FNW966" s="70"/>
      <c r="FNX966" s="70"/>
      <c r="FNY966" s="70"/>
      <c r="FNZ966" s="70"/>
      <c r="FOA966" s="70"/>
      <c r="FOB966" s="70"/>
      <c r="FOC966" s="70"/>
      <c r="FOD966" s="70"/>
      <c r="FOE966" s="70"/>
      <c r="FOF966" s="70"/>
      <c r="FOG966" s="70"/>
      <c r="FOH966" s="70"/>
      <c r="FOI966" s="70"/>
      <c r="FOJ966" s="70"/>
      <c r="FOK966" s="70"/>
      <c r="FOL966" s="70"/>
      <c r="FOM966" s="70"/>
      <c r="FON966" s="70"/>
      <c r="FOO966" s="70"/>
      <c r="FOP966" s="70"/>
      <c r="FOQ966" s="70"/>
      <c r="FOR966" s="70"/>
      <c r="FOS966" s="70"/>
      <c r="FOT966" s="70"/>
      <c r="FOU966" s="70"/>
      <c r="FOV966" s="70"/>
      <c r="FOW966" s="70"/>
      <c r="FOX966" s="70"/>
      <c r="FOY966" s="70"/>
      <c r="FOZ966" s="70"/>
      <c r="FPA966" s="70"/>
      <c r="FPB966" s="70"/>
      <c r="FPC966" s="70"/>
      <c r="FPD966" s="70"/>
      <c r="FPE966" s="70"/>
      <c r="FPF966" s="70"/>
      <c r="FPG966" s="70"/>
      <c r="FPH966" s="70"/>
      <c r="FPI966" s="70"/>
      <c r="FPJ966" s="70"/>
      <c r="FPK966" s="70"/>
      <c r="FPL966" s="70"/>
      <c r="FPM966" s="70"/>
      <c r="FPN966" s="70"/>
      <c r="FPO966" s="70"/>
      <c r="FPP966" s="70"/>
      <c r="FPQ966" s="70"/>
      <c r="FPR966" s="70"/>
      <c r="FPS966" s="70"/>
      <c r="FPT966" s="70"/>
      <c r="FPU966" s="70"/>
      <c r="FPV966" s="70"/>
      <c r="FPW966" s="70"/>
      <c r="FPX966" s="70"/>
      <c r="FPY966" s="70"/>
      <c r="FPZ966" s="70"/>
      <c r="FQA966" s="70"/>
      <c r="FQB966" s="70"/>
      <c r="FQC966" s="70"/>
      <c r="FQD966" s="70"/>
      <c r="FQE966" s="70"/>
      <c r="FQF966" s="70"/>
      <c r="FQG966" s="70"/>
      <c r="FQH966" s="70"/>
      <c r="FQI966" s="70"/>
      <c r="FQJ966" s="70"/>
      <c r="FQK966" s="70"/>
      <c r="FQL966" s="70"/>
      <c r="FQM966" s="70"/>
      <c r="FQN966" s="70"/>
      <c r="FQO966" s="70"/>
      <c r="FQP966" s="70"/>
      <c r="FQQ966" s="70"/>
      <c r="FQR966" s="70"/>
      <c r="FQS966" s="70"/>
      <c r="FQT966" s="70"/>
      <c r="FQU966" s="70"/>
      <c r="FQV966" s="70"/>
      <c r="FQW966" s="70"/>
      <c r="FQX966" s="70"/>
      <c r="FQY966" s="70"/>
      <c r="FQZ966" s="70"/>
      <c r="FRA966" s="70"/>
      <c r="FRB966" s="70"/>
      <c r="FRC966" s="70"/>
      <c r="FRD966" s="70"/>
      <c r="FRE966" s="70"/>
      <c r="FRF966" s="70"/>
      <c r="FRG966" s="70"/>
      <c r="FRH966" s="70"/>
      <c r="FRI966" s="70"/>
      <c r="FRJ966" s="70"/>
      <c r="FRK966" s="70"/>
      <c r="FRL966" s="70"/>
      <c r="FRM966" s="70"/>
      <c r="FRN966" s="70"/>
      <c r="FRO966" s="70"/>
      <c r="FRP966" s="70"/>
      <c r="FRQ966" s="70"/>
      <c r="FRR966" s="70"/>
      <c r="FRS966" s="70"/>
      <c r="FRT966" s="70"/>
      <c r="FRU966" s="70"/>
      <c r="FRV966" s="70"/>
      <c r="FRW966" s="70"/>
      <c r="FRX966" s="70"/>
      <c r="FRY966" s="70"/>
      <c r="FRZ966" s="70"/>
      <c r="FSA966" s="70"/>
      <c r="FSB966" s="70"/>
      <c r="FSC966" s="70"/>
      <c r="FSD966" s="70"/>
      <c r="FSE966" s="70"/>
      <c r="FSF966" s="70"/>
      <c r="FSG966" s="70"/>
      <c r="FSH966" s="70"/>
      <c r="FSI966" s="70"/>
      <c r="FSJ966" s="70"/>
      <c r="FSK966" s="70"/>
      <c r="FSL966" s="70"/>
      <c r="FSM966" s="70"/>
      <c r="FSN966" s="70"/>
      <c r="FSO966" s="70"/>
      <c r="FSP966" s="70"/>
      <c r="FSQ966" s="70"/>
      <c r="FSR966" s="70"/>
      <c r="FSS966" s="70"/>
      <c r="FST966" s="70"/>
      <c r="FSU966" s="70"/>
      <c r="FSV966" s="70"/>
      <c r="FSW966" s="70"/>
      <c r="FSX966" s="70"/>
      <c r="FSY966" s="70"/>
      <c r="FSZ966" s="70"/>
      <c r="FTA966" s="70"/>
      <c r="FTB966" s="70"/>
      <c r="FTC966" s="70"/>
      <c r="FTD966" s="70"/>
      <c r="FTE966" s="70"/>
      <c r="FTF966" s="70"/>
      <c r="FTG966" s="70"/>
      <c r="FTH966" s="70"/>
      <c r="FTI966" s="70"/>
      <c r="FTJ966" s="70"/>
      <c r="FTK966" s="70"/>
      <c r="FTL966" s="70"/>
      <c r="FTM966" s="70"/>
      <c r="FTN966" s="70"/>
      <c r="FTO966" s="70"/>
      <c r="FTP966" s="70"/>
      <c r="FTQ966" s="70"/>
      <c r="FTR966" s="70"/>
      <c r="FTS966" s="70"/>
      <c r="FTT966" s="70"/>
      <c r="FTU966" s="70"/>
      <c r="FTV966" s="70"/>
      <c r="FTW966" s="70"/>
      <c r="FTX966" s="70"/>
      <c r="FTY966" s="70"/>
      <c r="FTZ966" s="70"/>
      <c r="FUA966" s="70"/>
      <c r="FUB966" s="70"/>
      <c r="FUC966" s="70"/>
      <c r="FUD966" s="70"/>
      <c r="FUE966" s="70"/>
      <c r="FUF966" s="70"/>
      <c r="FUG966" s="70"/>
      <c r="FUH966" s="70"/>
      <c r="FUI966" s="70"/>
      <c r="FUJ966" s="70"/>
      <c r="FUK966" s="70"/>
      <c r="FUL966" s="70"/>
      <c r="FUM966" s="70"/>
      <c r="FUN966" s="70"/>
      <c r="FUO966" s="70"/>
      <c r="FUP966" s="70"/>
      <c r="FUQ966" s="70"/>
      <c r="FUR966" s="70"/>
      <c r="FUS966" s="70"/>
      <c r="FUT966" s="70"/>
      <c r="FUU966" s="70"/>
      <c r="FUV966" s="70"/>
      <c r="FUW966" s="70"/>
      <c r="FUX966" s="70"/>
      <c r="FUY966" s="70"/>
      <c r="FUZ966" s="70"/>
      <c r="FVA966" s="70"/>
      <c r="FVB966" s="70"/>
      <c r="FVC966" s="70"/>
      <c r="FVD966" s="70"/>
      <c r="FVE966" s="70"/>
      <c r="FVF966" s="70"/>
      <c r="FVG966" s="70"/>
      <c r="FVH966" s="70"/>
      <c r="FVI966" s="70"/>
      <c r="FVJ966" s="70"/>
      <c r="FVK966" s="70"/>
      <c r="FVL966" s="70"/>
      <c r="FVM966" s="70"/>
      <c r="FVN966" s="70"/>
      <c r="FVO966" s="70"/>
      <c r="FVP966" s="70"/>
      <c r="FVQ966" s="70"/>
      <c r="FVR966" s="70"/>
      <c r="FVS966" s="70"/>
      <c r="FVT966" s="70"/>
      <c r="FVU966" s="70"/>
      <c r="FVV966" s="70"/>
      <c r="FVW966" s="70"/>
      <c r="FVX966" s="70"/>
      <c r="FVY966" s="70"/>
      <c r="FVZ966" s="70"/>
      <c r="FWA966" s="70"/>
      <c r="FWB966" s="70"/>
      <c r="FWC966" s="70"/>
      <c r="FWD966" s="70"/>
      <c r="FWE966" s="70"/>
      <c r="FWF966" s="70"/>
      <c r="FWG966" s="70"/>
      <c r="FWH966" s="70"/>
      <c r="FWI966" s="70"/>
      <c r="FWJ966" s="70"/>
      <c r="FWK966" s="70"/>
      <c r="FWL966" s="70"/>
      <c r="FWM966" s="70"/>
      <c r="FWN966" s="70"/>
      <c r="FWO966" s="70"/>
      <c r="FWP966" s="70"/>
      <c r="FWQ966" s="70"/>
      <c r="FWR966" s="70"/>
      <c r="FWS966" s="70"/>
      <c r="FWT966" s="70"/>
      <c r="FWU966" s="70"/>
      <c r="FWV966" s="70"/>
      <c r="FWW966" s="70"/>
      <c r="FWX966" s="70"/>
      <c r="FWY966" s="70"/>
      <c r="FWZ966" s="70"/>
      <c r="FXA966" s="70"/>
      <c r="FXB966" s="70"/>
      <c r="FXC966" s="70"/>
      <c r="FXD966" s="70"/>
      <c r="FXE966" s="70"/>
      <c r="FXF966" s="70"/>
      <c r="FXG966" s="70"/>
      <c r="FXH966" s="70"/>
      <c r="FXI966" s="70"/>
      <c r="FXJ966" s="70"/>
      <c r="FXK966" s="70"/>
      <c r="FXL966" s="70"/>
      <c r="FXM966" s="70"/>
      <c r="FXN966" s="70"/>
      <c r="FXO966" s="70"/>
      <c r="FXP966" s="70"/>
      <c r="FXQ966" s="70"/>
      <c r="FXR966" s="70"/>
      <c r="FXS966" s="70"/>
      <c r="FXT966" s="70"/>
      <c r="FXU966" s="70"/>
      <c r="FXV966" s="70"/>
      <c r="FXW966" s="70"/>
      <c r="FXX966" s="70"/>
      <c r="FXY966" s="70"/>
      <c r="FXZ966" s="70"/>
      <c r="FYA966" s="70"/>
      <c r="FYB966" s="70"/>
      <c r="FYC966" s="70"/>
      <c r="FYD966" s="70"/>
      <c r="FYE966" s="70"/>
      <c r="FYF966" s="70"/>
      <c r="FYG966" s="70"/>
      <c r="FYH966" s="70"/>
      <c r="FYI966" s="70"/>
      <c r="FYJ966" s="70"/>
      <c r="FYK966" s="70"/>
      <c r="FYL966" s="70"/>
      <c r="FYM966" s="70"/>
      <c r="FYN966" s="70"/>
      <c r="FYO966" s="70"/>
      <c r="FYP966" s="70"/>
      <c r="FYQ966" s="70"/>
      <c r="FYR966" s="70"/>
      <c r="FYS966" s="70"/>
      <c r="FYT966" s="70"/>
      <c r="FYU966" s="70"/>
      <c r="FYV966" s="70"/>
      <c r="FYW966" s="70"/>
      <c r="FYX966" s="70"/>
      <c r="FYY966" s="70"/>
      <c r="FYZ966" s="70"/>
      <c r="FZA966" s="70"/>
      <c r="FZB966" s="70"/>
      <c r="FZC966" s="70"/>
      <c r="FZD966" s="70"/>
      <c r="FZE966" s="70"/>
      <c r="FZF966" s="70"/>
      <c r="FZG966" s="70"/>
      <c r="FZH966" s="70"/>
      <c r="FZI966" s="70"/>
      <c r="FZJ966" s="70"/>
      <c r="FZK966" s="70"/>
      <c r="FZL966" s="70"/>
      <c r="FZM966" s="70"/>
      <c r="FZN966" s="70"/>
      <c r="FZO966" s="70"/>
      <c r="FZP966" s="70"/>
      <c r="FZQ966" s="70"/>
      <c r="FZR966" s="70"/>
      <c r="FZS966" s="70"/>
      <c r="FZT966" s="70"/>
      <c r="FZU966" s="70"/>
      <c r="FZV966" s="70"/>
      <c r="FZW966" s="70"/>
      <c r="FZX966" s="70"/>
      <c r="FZY966" s="70"/>
      <c r="FZZ966" s="70"/>
      <c r="GAA966" s="70"/>
      <c r="GAB966" s="70"/>
      <c r="GAC966" s="70"/>
      <c r="GAD966" s="70"/>
      <c r="GAE966" s="70"/>
      <c r="GAF966" s="70"/>
      <c r="GAG966" s="70"/>
      <c r="GAH966" s="70"/>
      <c r="GAI966" s="70"/>
      <c r="GAJ966" s="70"/>
      <c r="GAK966" s="70"/>
      <c r="GAL966" s="70"/>
      <c r="GAM966" s="70"/>
      <c r="GAN966" s="70"/>
      <c r="GAO966" s="70"/>
      <c r="GAP966" s="70"/>
      <c r="GAQ966" s="70"/>
      <c r="GAR966" s="70"/>
      <c r="GAS966" s="70"/>
      <c r="GAT966" s="70"/>
      <c r="GAU966" s="70"/>
      <c r="GAV966" s="70"/>
      <c r="GAW966" s="70"/>
      <c r="GAX966" s="70"/>
      <c r="GAY966" s="70"/>
      <c r="GAZ966" s="70"/>
      <c r="GBA966" s="70"/>
      <c r="GBB966" s="70"/>
      <c r="GBC966" s="70"/>
      <c r="GBD966" s="70"/>
      <c r="GBE966" s="70"/>
      <c r="GBF966" s="70"/>
      <c r="GBG966" s="70"/>
      <c r="GBH966" s="70"/>
      <c r="GBI966" s="70"/>
      <c r="GBJ966" s="70"/>
      <c r="GBK966" s="70"/>
      <c r="GBL966" s="70"/>
      <c r="GBM966" s="70"/>
      <c r="GBN966" s="70"/>
      <c r="GBO966" s="70"/>
      <c r="GBP966" s="70"/>
      <c r="GBQ966" s="70"/>
      <c r="GBR966" s="70"/>
      <c r="GBS966" s="70"/>
      <c r="GBT966" s="70"/>
      <c r="GBU966" s="70"/>
      <c r="GBV966" s="70"/>
      <c r="GBW966" s="70"/>
      <c r="GBX966" s="70"/>
      <c r="GBY966" s="70"/>
      <c r="GBZ966" s="70"/>
      <c r="GCA966" s="70"/>
      <c r="GCB966" s="70"/>
      <c r="GCC966" s="70"/>
      <c r="GCD966" s="70"/>
      <c r="GCE966" s="70"/>
      <c r="GCF966" s="70"/>
      <c r="GCG966" s="70"/>
      <c r="GCH966" s="70"/>
      <c r="GCI966" s="70"/>
      <c r="GCJ966" s="70"/>
      <c r="GCK966" s="70"/>
      <c r="GCL966" s="70"/>
      <c r="GCM966" s="70"/>
      <c r="GCN966" s="70"/>
      <c r="GCO966" s="70"/>
      <c r="GCP966" s="70"/>
      <c r="GCQ966" s="70"/>
      <c r="GCR966" s="70"/>
      <c r="GCS966" s="70"/>
      <c r="GCT966" s="70"/>
      <c r="GCU966" s="70"/>
      <c r="GCV966" s="70"/>
      <c r="GCW966" s="70"/>
      <c r="GCX966" s="70"/>
      <c r="GCY966" s="70"/>
      <c r="GCZ966" s="70"/>
      <c r="GDA966" s="70"/>
      <c r="GDB966" s="70"/>
      <c r="GDC966" s="70"/>
      <c r="GDD966" s="70"/>
      <c r="GDE966" s="70"/>
      <c r="GDF966" s="70"/>
      <c r="GDG966" s="70"/>
      <c r="GDH966" s="70"/>
      <c r="GDI966" s="70"/>
      <c r="GDJ966" s="70"/>
      <c r="GDK966" s="70"/>
      <c r="GDL966" s="70"/>
      <c r="GDM966" s="70"/>
      <c r="GDN966" s="70"/>
      <c r="GDO966" s="70"/>
      <c r="GDP966" s="70"/>
      <c r="GDQ966" s="70"/>
      <c r="GDR966" s="70"/>
      <c r="GDS966" s="70"/>
      <c r="GDT966" s="70"/>
      <c r="GDU966" s="70"/>
      <c r="GDV966" s="70"/>
      <c r="GDW966" s="70"/>
      <c r="GDX966" s="70"/>
      <c r="GDY966" s="70"/>
      <c r="GDZ966" s="70"/>
      <c r="GEA966" s="70"/>
      <c r="GEB966" s="70"/>
      <c r="GEC966" s="70"/>
      <c r="GED966" s="70"/>
      <c r="GEE966" s="70"/>
      <c r="GEF966" s="70"/>
      <c r="GEG966" s="70"/>
      <c r="GEH966" s="70"/>
      <c r="GEI966" s="70"/>
      <c r="GEJ966" s="70"/>
      <c r="GEK966" s="70"/>
      <c r="GEL966" s="70"/>
      <c r="GEM966" s="70"/>
      <c r="GEN966" s="70"/>
      <c r="GEO966" s="70"/>
      <c r="GEP966" s="70"/>
      <c r="GEQ966" s="70"/>
      <c r="GER966" s="70"/>
      <c r="GES966" s="70"/>
      <c r="GET966" s="70"/>
      <c r="GEU966" s="70"/>
      <c r="GEV966" s="70"/>
      <c r="GEW966" s="70"/>
      <c r="GEX966" s="70"/>
      <c r="GEY966" s="70"/>
      <c r="GEZ966" s="70"/>
      <c r="GFA966" s="70"/>
      <c r="GFB966" s="70"/>
      <c r="GFC966" s="70"/>
      <c r="GFD966" s="70"/>
      <c r="GFE966" s="70"/>
      <c r="GFF966" s="70"/>
      <c r="GFG966" s="70"/>
      <c r="GFH966" s="70"/>
      <c r="GFI966" s="70"/>
      <c r="GFJ966" s="70"/>
      <c r="GFK966" s="70"/>
      <c r="GFL966" s="70"/>
      <c r="GFM966" s="70"/>
      <c r="GFN966" s="70"/>
      <c r="GFO966" s="70"/>
      <c r="GFP966" s="70"/>
      <c r="GFQ966" s="70"/>
      <c r="GFR966" s="70"/>
      <c r="GFS966" s="70"/>
      <c r="GFT966" s="70"/>
      <c r="GFU966" s="70"/>
      <c r="GFV966" s="70"/>
      <c r="GFW966" s="70"/>
      <c r="GFX966" s="70"/>
      <c r="GFY966" s="70"/>
      <c r="GFZ966" s="70"/>
      <c r="GGA966" s="70"/>
      <c r="GGB966" s="70"/>
      <c r="GGC966" s="70"/>
      <c r="GGD966" s="70"/>
      <c r="GGE966" s="70"/>
      <c r="GGF966" s="70"/>
      <c r="GGG966" s="70"/>
      <c r="GGH966" s="70"/>
      <c r="GGI966" s="70"/>
      <c r="GGJ966" s="70"/>
      <c r="GGK966" s="70"/>
      <c r="GGL966" s="70"/>
      <c r="GGM966" s="70"/>
      <c r="GGN966" s="70"/>
      <c r="GGO966" s="70"/>
      <c r="GGP966" s="70"/>
      <c r="GGQ966" s="70"/>
      <c r="GGR966" s="70"/>
      <c r="GGS966" s="70"/>
      <c r="GGT966" s="70"/>
      <c r="GGU966" s="70"/>
      <c r="GGV966" s="70"/>
      <c r="GGW966" s="70"/>
      <c r="GGX966" s="70"/>
      <c r="GGY966" s="70"/>
      <c r="GGZ966" s="70"/>
      <c r="GHA966" s="70"/>
      <c r="GHB966" s="70"/>
      <c r="GHC966" s="70"/>
      <c r="GHD966" s="70"/>
      <c r="GHE966" s="70"/>
      <c r="GHF966" s="70"/>
      <c r="GHG966" s="70"/>
      <c r="GHH966" s="70"/>
      <c r="GHI966" s="70"/>
      <c r="GHJ966" s="70"/>
      <c r="GHK966" s="70"/>
      <c r="GHL966" s="70"/>
      <c r="GHM966" s="70"/>
      <c r="GHN966" s="70"/>
      <c r="GHO966" s="70"/>
      <c r="GHP966" s="70"/>
      <c r="GHQ966" s="70"/>
      <c r="GHR966" s="70"/>
      <c r="GHS966" s="70"/>
      <c r="GHT966" s="70"/>
      <c r="GHU966" s="70"/>
      <c r="GHV966" s="70"/>
      <c r="GHW966" s="70"/>
      <c r="GHX966" s="70"/>
      <c r="GHY966" s="70"/>
      <c r="GHZ966" s="70"/>
      <c r="GIA966" s="70"/>
      <c r="GIB966" s="70"/>
      <c r="GIC966" s="70"/>
      <c r="GID966" s="70"/>
      <c r="GIE966" s="70"/>
      <c r="GIF966" s="70"/>
      <c r="GIG966" s="70"/>
      <c r="GIH966" s="70"/>
      <c r="GII966" s="70"/>
      <c r="GIJ966" s="70"/>
      <c r="GIK966" s="70"/>
      <c r="GIL966" s="70"/>
      <c r="GIM966" s="70"/>
      <c r="GIN966" s="70"/>
      <c r="GIO966" s="70"/>
      <c r="GIP966" s="70"/>
      <c r="GIQ966" s="70"/>
      <c r="GIR966" s="70"/>
      <c r="GIS966" s="70"/>
      <c r="GIT966" s="70"/>
      <c r="GIU966" s="70"/>
      <c r="GIV966" s="70"/>
      <c r="GIW966" s="70"/>
      <c r="GIX966" s="70"/>
      <c r="GIY966" s="70"/>
      <c r="GIZ966" s="70"/>
      <c r="GJA966" s="70"/>
      <c r="GJB966" s="70"/>
      <c r="GJC966" s="70"/>
      <c r="GJD966" s="70"/>
      <c r="GJE966" s="70"/>
      <c r="GJF966" s="70"/>
      <c r="GJG966" s="70"/>
      <c r="GJH966" s="70"/>
      <c r="GJI966" s="70"/>
      <c r="GJJ966" s="70"/>
      <c r="GJK966" s="70"/>
      <c r="GJL966" s="70"/>
      <c r="GJM966" s="70"/>
      <c r="GJN966" s="70"/>
      <c r="GJO966" s="70"/>
      <c r="GJP966" s="70"/>
      <c r="GJQ966" s="70"/>
      <c r="GJR966" s="70"/>
      <c r="GJS966" s="70"/>
      <c r="GJT966" s="70"/>
      <c r="GJU966" s="70"/>
      <c r="GJV966" s="70"/>
      <c r="GJW966" s="70"/>
      <c r="GJX966" s="70"/>
      <c r="GJY966" s="70"/>
      <c r="GJZ966" s="70"/>
      <c r="GKA966" s="70"/>
      <c r="GKB966" s="70"/>
      <c r="GKC966" s="70"/>
      <c r="GKD966" s="70"/>
      <c r="GKE966" s="70"/>
      <c r="GKF966" s="70"/>
      <c r="GKG966" s="70"/>
      <c r="GKH966" s="70"/>
      <c r="GKI966" s="70"/>
      <c r="GKJ966" s="70"/>
      <c r="GKK966" s="70"/>
      <c r="GKL966" s="70"/>
      <c r="GKM966" s="70"/>
      <c r="GKN966" s="70"/>
      <c r="GKO966" s="70"/>
      <c r="GKP966" s="70"/>
      <c r="GKQ966" s="70"/>
      <c r="GKR966" s="70"/>
      <c r="GKS966" s="70"/>
      <c r="GKT966" s="70"/>
      <c r="GKU966" s="70"/>
      <c r="GKV966" s="70"/>
      <c r="GKW966" s="70"/>
      <c r="GKX966" s="70"/>
      <c r="GKY966" s="70"/>
      <c r="GKZ966" s="70"/>
      <c r="GLA966" s="70"/>
      <c r="GLB966" s="70"/>
      <c r="GLC966" s="70"/>
      <c r="GLD966" s="70"/>
      <c r="GLE966" s="70"/>
      <c r="GLF966" s="70"/>
      <c r="GLG966" s="70"/>
      <c r="GLH966" s="70"/>
      <c r="GLI966" s="70"/>
      <c r="GLJ966" s="70"/>
      <c r="GLK966" s="70"/>
      <c r="GLL966" s="70"/>
      <c r="GLM966" s="70"/>
      <c r="GLN966" s="70"/>
      <c r="GLO966" s="70"/>
      <c r="GLP966" s="70"/>
      <c r="GLQ966" s="70"/>
      <c r="GLR966" s="70"/>
      <c r="GLS966" s="70"/>
      <c r="GLT966" s="70"/>
      <c r="GLU966" s="70"/>
      <c r="GLV966" s="70"/>
      <c r="GLW966" s="70"/>
      <c r="GLX966" s="70"/>
      <c r="GLY966" s="70"/>
      <c r="GLZ966" s="70"/>
      <c r="GMA966" s="70"/>
      <c r="GMB966" s="70"/>
      <c r="GMC966" s="70"/>
      <c r="GMD966" s="70"/>
      <c r="GME966" s="70"/>
      <c r="GMF966" s="70"/>
      <c r="GMG966" s="70"/>
      <c r="GMH966" s="70"/>
      <c r="GMI966" s="70"/>
      <c r="GMJ966" s="70"/>
      <c r="GMK966" s="70"/>
      <c r="GML966" s="70"/>
      <c r="GMM966" s="70"/>
      <c r="GMN966" s="70"/>
      <c r="GMO966" s="70"/>
      <c r="GMP966" s="70"/>
      <c r="GMQ966" s="70"/>
      <c r="GMR966" s="70"/>
      <c r="GMS966" s="70"/>
      <c r="GMT966" s="70"/>
      <c r="GMU966" s="70"/>
      <c r="GMV966" s="70"/>
      <c r="GMW966" s="70"/>
      <c r="GMX966" s="70"/>
      <c r="GMY966" s="70"/>
      <c r="GMZ966" s="70"/>
      <c r="GNA966" s="70"/>
      <c r="GNB966" s="70"/>
      <c r="GNC966" s="70"/>
      <c r="GND966" s="70"/>
      <c r="GNE966" s="70"/>
      <c r="GNF966" s="70"/>
      <c r="GNG966" s="70"/>
      <c r="GNH966" s="70"/>
      <c r="GNI966" s="70"/>
      <c r="GNJ966" s="70"/>
      <c r="GNK966" s="70"/>
      <c r="GNL966" s="70"/>
      <c r="GNM966" s="70"/>
      <c r="GNN966" s="70"/>
      <c r="GNO966" s="70"/>
      <c r="GNP966" s="70"/>
      <c r="GNQ966" s="70"/>
      <c r="GNR966" s="70"/>
      <c r="GNS966" s="70"/>
      <c r="GNT966" s="70"/>
      <c r="GNU966" s="70"/>
      <c r="GNV966" s="70"/>
      <c r="GNW966" s="70"/>
      <c r="GNX966" s="70"/>
      <c r="GNY966" s="70"/>
      <c r="GNZ966" s="70"/>
      <c r="GOA966" s="70"/>
      <c r="GOB966" s="70"/>
      <c r="GOC966" s="70"/>
      <c r="GOD966" s="70"/>
      <c r="GOE966" s="70"/>
      <c r="GOF966" s="70"/>
      <c r="GOG966" s="70"/>
      <c r="GOH966" s="70"/>
      <c r="GOI966" s="70"/>
      <c r="GOJ966" s="70"/>
      <c r="GOK966" s="70"/>
      <c r="GOL966" s="70"/>
      <c r="GOM966" s="70"/>
      <c r="GON966" s="70"/>
      <c r="GOO966" s="70"/>
      <c r="GOP966" s="70"/>
      <c r="GOQ966" s="70"/>
      <c r="GOR966" s="70"/>
      <c r="GOS966" s="70"/>
      <c r="GOT966" s="70"/>
      <c r="GOU966" s="70"/>
      <c r="GOV966" s="70"/>
      <c r="GOW966" s="70"/>
      <c r="GOX966" s="70"/>
      <c r="GOY966" s="70"/>
      <c r="GOZ966" s="70"/>
      <c r="GPA966" s="70"/>
      <c r="GPB966" s="70"/>
      <c r="GPC966" s="70"/>
      <c r="GPD966" s="70"/>
      <c r="GPE966" s="70"/>
      <c r="GPF966" s="70"/>
      <c r="GPG966" s="70"/>
      <c r="GPH966" s="70"/>
      <c r="GPI966" s="70"/>
      <c r="GPJ966" s="70"/>
      <c r="GPK966" s="70"/>
      <c r="GPL966" s="70"/>
      <c r="GPM966" s="70"/>
      <c r="GPN966" s="70"/>
      <c r="GPO966" s="70"/>
      <c r="GPP966" s="70"/>
      <c r="GPQ966" s="70"/>
      <c r="GPR966" s="70"/>
      <c r="GPS966" s="70"/>
      <c r="GPT966" s="70"/>
      <c r="GPU966" s="70"/>
      <c r="GPV966" s="70"/>
      <c r="GPW966" s="70"/>
      <c r="GPX966" s="70"/>
      <c r="GPY966" s="70"/>
      <c r="GPZ966" s="70"/>
      <c r="GQA966" s="70"/>
      <c r="GQB966" s="70"/>
      <c r="GQC966" s="70"/>
      <c r="GQD966" s="70"/>
      <c r="GQE966" s="70"/>
      <c r="GQF966" s="70"/>
      <c r="GQG966" s="70"/>
      <c r="GQH966" s="70"/>
      <c r="GQI966" s="70"/>
      <c r="GQJ966" s="70"/>
      <c r="GQK966" s="70"/>
      <c r="GQL966" s="70"/>
      <c r="GQM966" s="70"/>
      <c r="GQN966" s="70"/>
      <c r="GQO966" s="70"/>
      <c r="GQP966" s="70"/>
      <c r="GQQ966" s="70"/>
      <c r="GQR966" s="70"/>
      <c r="GQS966" s="70"/>
      <c r="GQT966" s="70"/>
      <c r="GQU966" s="70"/>
      <c r="GQV966" s="70"/>
      <c r="GQW966" s="70"/>
      <c r="GQX966" s="70"/>
      <c r="GQY966" s="70"/>
      <c r="GQZ966" s="70"/>
      <c r="GRA966" s="70"/>
      <c r="GRB966" s="70"/>
      <c r="GRC966" s="70"/>
      <c r="GRD966" s="70"/>
      <c r="GRE966" s="70"/>
      <c r="GRF966" s="70"/>
      <c r="GRG966" s="70"/>
      <c r="GRH966" s="70"/>
      <c r="GRI966" s="70"/>
      <c r="GRJ966" s="70"/>
      <c r="GRK966" s="70"/>
      <c r="GRL966" s="70"/>
      <c r="GRM966" s="70"/>
      <c r="GRN966" s="70"/>
      <c r="GRO966" s="70"/>
      <c r="GRP966" s="70"/>
      <c r="GRQ966" s="70"/>
      <c r="GRR966" s="70"/>
      <c r="GRS966" s="70"/>
      <c r="GRT966" s="70"/>
      <c r="GRU966" s="70"/>
      <c r="GRV966" s="70"/>
      <c r="GRW966" s="70"/>
      <c r="GRX966" s="70"/>
      <c r="GRY966" s="70"/>
      <c r="GRZ966" s="70"/>
      <c r="GSA966" s="70"/>
      <c r="GSB966" s="70"/>
      <c r="GSC966" s="70"/>
      <c r="GSD966" s="70"/>
      <c r="GSE966" s="70"/>
      <c r="GSF966" s="70"/>
      <c r="GSG966" s="70"/>
      <c r="GSH966" s="70"/>
      <c r="GSI966" s="70"/>
      <c r="GSJ966" s="70"/>
      <c r="GSK966" s="70"/>
      <c r="GSL966" s="70"/>
      <c r="GSM966" s="70"/>
      <c r="GSN966" s="70"/>
      <c r="GSO966" s="70"/>
      <c r="GSP966" s="70"/>
      <c r="GSQ966" s="70"/>
      <c r="GSR966" s="70"/>
      <c r="GSS966" s="70"/>
      <c r="GST966" s="70"/>
      <c r="GSU966" s="70"/>
      <c r="GSV966" s="70"/>
      <c r="GSW966" s="70"/>
      <c r="GSX966" s="70"/>
      <c r="GSY966" s="70"/>
      <c r="GSZ966" s="70"/>
      <c r="GTA966" s="70"/>
      <c r="GTB966" s="70"/>
      <c r="GTC966" s="70"/>
      <c r="GTD966" s="70"/>
      <c r="GTE966" s="70"/>
      <c r="GTF966" s="70"/>
      <c r="GTG966" s="70"/>
      <c r="GTH966" s="70"/>
      <c r="GTI966" s="70"/>
      <c r="GTJ966" s="70"/>
      <c r="GTK966" s="70"/>
      <c r="GTL966" s="70"/>
      <c r="GTM966" s="70"/>
      <c r="GTN966" s="70"/>
      <c r="GTO966" s="70"/>
      <c r="GTP966" s="70"/>
      <c r="GTQ966" s="70"/>
      <c r="GTR966" s="70"/>
      <c r="GTS966" s="70"/>
      <c r="GTT966" s="70"/>
      <c r="GTU966" s="70"/>
      <c r="GTV966" s="70"/>
      <c r="GTW966" s="70"/>
      <c r="GTX966" s="70"/>
      <c r="GTY966" s="70"/>
      <c r="GTZ966" s="70"/>
      <c r="GUA966" s="70"/>
      <c r="GUB966" s="70"/>
      <c r="GUC966" s="70"/>
      <c r="GUD966" s="70"/>
      <c r="GUE966" s="70"/>
      <c r="GUF966" s="70"/>
      <c r="GUG966" s="70"/>
      <c r="GUH966" s="70"/>
      <c r="GUI966" s="70"/>
      <c r="GUJ966" s="70"/>
      <c r="GUK966" s="70"/>
      <c r="GUL966" s="70"/>
      <c r="GUM966" s="70"/>
      <c r="GUN966" s="70"/>
      <c r="GUO966" s="70"/>
      <c r="GUP966" s="70"/>
      <c r="GUQ966" s="70"/>
      <c r="GUR966" s="70"/>
      <c r="GUS966" s="70"/>
      <c r="GUT966" s="70"/>
      <c r="GUU966" s="70"/>
      <c r="GUV966" s="70"/>
      <c r="GUW966" s="70"/>
      <c r="GUX966" s="70"/>
      <c r="GUY966" s="70"/>
      <c r="GUZ966" s="70"/>
      <c r="GVA966" s="70"/>
      <c r="GVB966" s="70"/>
      <c r="GVC966" s="70"/>
      <c r="GVD966" s="70"/>
      <c r="GVE966" s="70"/>
      <c r="GVF966" s="70"/>
      <c r="GVG966" s="70"/>
      <c r="GVH966" s="70"/>
      <c r="GVI966" s="70"/>
      <c r="GVJ966" s="70"/>
      <c r="GVK966" s="70"/>
      <c r="GVL966" s="70"/>
      <c r="GVM966" s="70"/>
      <c r="GVN966" s="70"/>
      <c r="GVO966" s="70"/>
      <c r="GVP966" s="70"/>
      <c r="GVQ966" s="70"/>
      <c r="GVR966" s="70"/>
      <c r="GVS966" s="70"/>
      <c r="GVT966" s="70"/>
      <c r="GVU966" s="70"/>
      <c r="GVV966" s="70"/>
      <c r="GVW966" s="70"/>
      <c r="GVX966" s="70"/>
      <c r="GVY966" s="70"/>
      <c r="GVZ966" s="70"/>
      <c r="GWA966" s="70"/>
      <c r="GWB966" s="70"/>
      <c r="GWC966" s="70"/>
      <c r="GWD966" s="70"/>
      <c r="GWE966" s="70"/>
      <c r="GWF966" s="70"/>
      <c r="GWG966" s="70"/>
      <c r="GWH966" s="70"/>
      <c r="GWI966" s="70"/>
      <c r="GWJ966" s="70"/>
      <c r="GWK966" s="70"/>
      <c r="GWL966" s="70"/>
      <c r="GWM966" s="70"/>
      <c r="GWN966" s="70"/>
      <c r="GWO966" s="70"/>
      <c r="GWP966" s="70"/>
      <c r="GWQ966" s="70"/>
      <c r="GWR966" s="70"/>
      <c r="GWS966" s="70"/>
      <c r="GWT966" s="70"/>
      <c r="GWU966" s="70"/>
      <c r="GWV966" s="70"/>
      <c r="GWW966" s="70"/>
      <c r="GWX966" s="70"/>
      <c r="GWY966" s="70"/>
      <c r="GWZ966" s="70"/>
      <c r="GXA966" s="70"/>
      <c r="GXB966" s="70"/>
      <c r="GXC966" s="70"/>
      <c r="GXD966" s="70"/>
      <c r="GXE966" s="70"/>
      <c r="GXF966" s="70"/>
      <c r="GXG966" s="70"/>
      <c r="GXH966" s="70"/>
      <c r="GXI966" s="70"/>
      <c r="GXJ966" s="70"/>
      <c r="GXK966" s="70"/>
      <c r="GXL966" s="70"/>
      <c r="GXM966" s="70"/>
      <c r="GXN966" s="70"/>
      <c r="GXO966" s="70"/>
      <c r="GXP966" s="70"/>
      <c r="GXQ966" s="70"/>
      <c r="GXR966" s="70"/>
      <c r="GXS966" s="70"/>
      <c r="GXT966" s="70"/>
      <c r="GXU966" s="70"/>
      <c r="GXV966" s="70"/>
      <c r="GXW966" s="70"/>
      <c r="GXX966" s="70"/>
      <c r="GXY966" s="70"/>
      <c r="GXZ966" s="70"/>
      <c r="GYA966" s="70"/>
      <c r="GYB966" s="70"/>
      <c r="GYC966" s="70"/>
      <c r="GYD966" s="70"/>
      <c r="GYE966" s="70"/>
      <c r="GYF966" s="70"/>
      <c r="GYG966" s="70"/>
      <c r="GYH966" s="70"/>
      <c r="GYI966" s="70"/>
      <c r="GYJ966" s="70"/>
      <c r="GYK966" s="70"/>
      <c r="GYL966" s="70"/>
      <c r="GYM966" s="70"/>
      <c r="GYN966" s="70"/>
      <c r="GYO966" s="70"/>
      <c r="GYP966" s="70"/>
      <c r="GYQ966" s="70"/>
      <c r="GYR966" s="70"/>
      <c r="GYS966" s="70"/>
      <c r="GYT966" s="70"/>
      <c r="GYU966" s="70"/>
      <c r="GYV966" s="70"/>
      <c r="GYW966" s="70"/>
      <c r="GYX966" s="70"/>
      <c r="GYY966" s="70"/>
      <c r="GYZ966" s="70"/>
      <c r="GZA966" s="70"/>
      <c r="GZB966" s="70"/>
      <c r="GZC966" s="70"/>
      <c r="GZD966" s="70"/>
      <c r="GZE966" s="70"/>
      <c r="GZF966" s="70"/>
      <c r="GZG966" s="70"/>
      <c r="GZH966" s="70"/>
      <c r="GZI966" s="70"/>
      <c r="GZJ966" s="70"/>
      <c r="GZK966" s="70"/>
      <c r="GZL966" s="70"/>
      <c r="GZM966" s="70"/>
      <c r="GZN966" s="70"/>
      <c r="GZO966" s="70"/>
      <c r="GZP966" s="70"/>
      <c r="GZQ966" s="70"/>
      <c r="GZR966" s="70"/>
      <c r="GZS966" s="70"/>
      <c r="GZT966" s="70"/>
      <c r="GZU966" s="70"/>
      <c r="GZV966" s="70"/>
      <c r="GZW966" s="70"/>
      <c r="GZX966" s="70"/>
      <c r="GZY966" s="70"/>
      <c r="GZZ966" s="70"/>
      <c r="HAA966" s="70"/>
      <c r="HAB966" s="70"/>
      <c r="HAC966" s="70"/>
      <c r="HAD966" s="70"/>
      <c r="HAE966" s="70"/>
      <c r="HAF966" s="70"/>
      <c r="HAG966" s="70"/>
      <c r="HAH966" s="70"/>
      <c r="HAI966" s="70"/>
      <c r="HAJ966" s="70"/>
      <c r="HAK966" s="70"/>
      <c r="HAL966" s="70"/>
      <c r="HAM966" s="70"/>
      <c r="HAN966" s="70"/>
      <c r="HAO966" s="70"/>
      <c r="HAP966" s="70"/>
      <c r="HAQ966" s="70"/>
      <c r="HAR966" s="70"/>
      <c r="HAS966" s="70"/>
      <c r="HAT966" s="70"/>
      <c r="HAU966" s="70"/>
      <c r="HAV966" s="70"/>
      <c r="HAW966" s="70"/>
      <c r="HAX966" s="70"/>
      <c r="HAY966" s="70"/>
      <c r="HAZ966" s="70"/>
      <c r="HBA966" s="70"/>
      <c r="HBB966" s="70"/>
      <c r="HBC966" s="70"/>
      <c r="HBD966" s="70"/>
      <c r="HBE966" s="70"/>
      <c r="HBF966" s="70"/>
      <c r="HBG966" s="70"/>
      <c r="HBH966" s="70"/>
      <c r="HBI966" s="70"/>
      <c r="HBJ966" s="70"/>
      <c r="HBK966" s="70"/>
      <c r="HBL966" s="70"/>
      <c r="HBM966" s="70"/>
      <c r="HBN966" s="70"/>
      <c r="HBO966" s="70"/>
      <c r="HBP966" s="70"/>
      <c r="HBQ966" s="70"/>
      <c r="HBR966" s="70"/>
      <c r="HBS966" s="70"/>
      <c r="HBT966" s="70"/>
      <c r="HBU966" s="70"/>
      <c r="HBV966" s="70"/>
      <c r="HBW966" s="70"/>
      <c r="HBX966" s="70"/>
      <c r="HBY966" s="70"/>
      <c r="HBZ966" s="70"/>
      <c r="HCA966" s="70"/>
      <c r="HCB966" s="70"/>
      <c r="HCC966" s="70"/>
      <c r="HCD966" s="70"/>
      <c r="HCE966" s="70"/>
      <c r="HCF966" s="70"/>
      <c r="HCG966" s="70"/>
      <c r="HCH966" s="70"/>
      <c r="HCI966" s="70"/>
      <c r="HCJ966" s="70"/>
      <c r="HCK966" s="70"/>
      <c r="HCL966" s="70"/>
      <c r="HCM966" s="70"/>
      <c r="HCN966" s="70"/>
      <c r="HCO966" s="70"/>
      <c r="HCP966" s="70"/>
      <c r="HCQ966" s="70"/>
      <c r="HCR966" s="70"/>
      <c r="HCS966" s="70"/>
      <c r="HCT966" s="70"/>
      <c r="HCU966" s="70"/>
      <c r="HCV966" s="70"/>
      <c r="HCW966" s="70"/>
      <c r="HCX966" s="70"/>
      <c r="HCY966" s="70"/>
      <c r="HCZ966" s="70"/>
      <c r="HDA966" s="70"/>
      <c r="HDB966" s="70"/>
      <c r="HDC966" s="70"/>
      <c r="HDD966" s="70"/>
      <c r="HDE966" s="70"/>
      <c r="HDF966" s="70"/>
      <c r="HDG966" s="70"/>
      <c r="HDH966" s="70"/>
      <c r="HDI966" s="70"/>
      <c r="HDJ966" s="70"/>
      <c r="HDK966" s="70"/>
      <c r="HDL966" s="70"/>
      <c r="HDM966" s="70"/>
      <c r="HDN966" s="70"/>
      <c r="HDO966" s="70"/>
      <c r="HDP966" s="70"/>
      <c r="HDQ966" s="70"/>
      <c r="HDR966" s="70"/>
      <c r="HDS966" s="70"/>
      <c r="HDT966" s="70"/>
      <c r="HDU966" s="70"/>
      <c r="HDV966" s="70"/>
      <c r="HDW966" s="70"/>
      <c r="HDX966" s="70"/>
      <c r="HDY966" s="70"/>
      <c r="HDZ966" s="70"/>
      <c r="HEA966" s="70"/>
      <c r="HEB966" s="70"/>
      <c r="HEC966" s="70"/>
      <c r="HED966" s="70"/>
      <c r="HEE966" s="70"/>
      <c r="HEF966" s="70"/>
      <c r="HEG966" s="70"/>
      <c r="HEH966" s="70"/>
      <c r="HEI966" s="70"/>
      <c r="HEJ966" s="70"/>
      <c r="HEK966" s="70"/>
      <c r="HEL966" s="70"/>
      <c r="HEM966" s="70"/>
      <c r="HEN966" s="70"/>
      <c r="HEO966" s="70"/>
      <c r="HEP966" s="70"/>
      <c r="HEQ966" s="70"/>
      <c r="HER966" s="70"/>
      <c r="HES966" s="70"/>
      <c r="HET966" s="70"/>
      <c r="HEU966" s="70"/>
      <c r="HEV966" s="70"/>
      <c r="HEW966" s="70"/>
      <c r="HEX966" s="70"/>
      <c r="HEY966" s="70"/>
      <c r="HEZ966" s="70"/>
      <c r="HFA966" s="70"/>
      <c r="HFB966" s="70"/>
      <c r="HFC966" s="70"/>
      <c r="HFD966" s="70"/>
      <c r="HFE966" s="70"/>
      <c r="HFF966" s="70"/>
      <c r="HFG966" s="70"/>
      <c r="HFH966" s="70"/>
      <c r="HFI966" s="70"/>
      <c r="HFJ966" s="70"/>
      <c r="HFK966" s="70"/>
      <c r="HFL966" s="70"/>
      <c r="HFM966" s="70"/>
      <c r="HFN966" s="70"/>
      <c r="HFO966" s="70"/>
      <c r="HFP966" s="70"/>
      <c r="HFQ966" s="70"/>
      <c r="HFR966" s="70"/>
      <c r="HFS966" s="70"/>
      <c r="HFT966" s="70"/>
      <c r="HFU966" s="70"/>
      <c r="HFV966" s="70"/>
      <c r="HFW966" s="70"/>
      <c r="HFX966" s="70"/>
      <c r="HFY966" s="70"/>
      <c r="HFZ966" s="70"/>
      <c r="HGA966" s="70"/>
      <c r="HGB966" s="70"/>
      <c r="HGC966" s="70"/>
      <c r="HGD966" s="70"/>
      <c r="HGE966" s="70"/>
      <c r="HGF966" s="70"/>
      <c r="HGG966" s="70"/>
      <c r="HGH966" s="70"/>
      <c r="HGI966" s="70"/>
      <c r="HGJ966" s="70"/>
      <c r="HGK966" s="70"/>
      <c r="HGL966" s="70"/>
      <c r="HGM966" s="70"/>
      <c r="HGN966" s="70"/>
      <c r="HGO966" s="70"/>
      <c r="HGP966" s="70"/>
      <c r="HGQ966" s="70"/>
      <c r="HGR966" s="70"/>
      <c r="HGS966" s="70"/>
      <c r="HGT966" s="70"/>
      <c r="HGU966" s="70"/>
      <c r="HGV966" s="70"/>
      <c r="HGW966" s="70"/>
      <c r="HGX966" s="70"/>
      <c r="HGY966" s="70"/>
      <c r="HGZ966" s="70"/>
      <c r="HHA966" s="70"/>
      <c r="HHB966" s="70"/>
      <c r="HHC966" s="70"/>
      <c r="HHD966" s="70"/>
      <c r="HHE966" s="70"/>
      <c r="HHF966" s="70"/>
      <c r="HHG966" s="70"/>
      <c r="HHH966" s="70"/>
      <c r="HHI966" s="70"/>
      <c r="HHJ966" s="70"/>
      <c r="HHK966" s="70"/>
      <c r="HHL966" s="70"/>
      <c r="HHM966" s="70"/>
      <c r="HHN966" s="70"/>
      <c r="HHO966" s="70"/>
      <c r="HHP966" s="70"/>
      <c r="HHQ966" s="70"/>
      <c r="HHR966" s="70"/>
      <c r="HHS966" s="70"/>
      <c r="HHT966" s="70"/>
      <c r="HHU966" s="70"/>
      <c r="HHV966" s="70"/>
      <c r="HHW966" s="70"/>
      <c r="HHX966" s="70"/>
      <c r="HHY966" s="70"/>
      <c r="HHZ966" s="70"/>
      <c r="HIA966" s="70"/>
      <c r="HIB966" s="70"/>
      <c r="HIC966" s="70"/>
      <c r="HID966" s="70"/>
      <c r="HIE966" s="70"/>
      <c r="HIF966" s="70"/>
      <c r="HIG966" s="70"/>
      <c r="HIH966" s="70"/>
      <c r="HII966" s="70"/>
      <c r="HIJ966" s="70"/>
      <c r="HIK966" s="70"/>
      <c r="HIL966" s="70"/>
      <c r="HIM966" s="70"/>
      <c r="HIN966" s="70"/>
      <c r="HIO966" s="70"/>
      <c r="HIP966" s="70"/>
      <c r="HIQ966" s="70"/>
      <c r="HIR966" s="70"/>
      <c r="HIS966" s="70"/>
      <c r="HIT966" s="70"/>
      <c r="HIU966" s="70"/>
      <c r="HIV966" s="70"/>
      <c r="HIW966" s="70"/>
      <c r="HIX966" s="70"/>
      <c r="HIY966" s="70"/>
      <c r="HIZ966" s="70"/>
      <c r="HJA966" s="70"/>
      <c r="HJB966" s="70"/>
      <c r="HJC966" s="70"/>
      <c r="HJD966" s="70"/>
      <c r="HJE966" s="70"/>
      <c r="HJF966" s="70"/>
      <c r="HJG966" s="70"/>
      <c r="HJH966" s="70"/>
      <c r="HJI966" s="70"/>
      <c r="HJJ966" s="70"/>
      <c r="HJK966" s="70"/>
      <c r="HJL966" s="70"/>
      <c r="HJM966" s="70"/>
      <c r="HJN966" s="70"/>
      <c r="HJO966" s="70"/>
      <c r="HJP966" s="70"/>
      <c r="HJQ966" s="70"/>
      <c r="HJR966" s="70"/>
      <c r="HJS966" s="70"/>
      <c r="HJT966" s="70"/>
      <c r="HJU966" s="70"/>
      <c r="HJV966" s="70"/>
      <c r="HJW966" s="70"/>
      <c r="HJX966" s="70"/>
      <c r="HJY966" s="70"/>
      <c r="HJZ966" s="70"/>
      <c r="HKA966" s="70"/>
      <c r="HKB966" s="70"/>
      <c r="HKC966" s="70"/>
      <c r="HKD966" s="70"/>
      <c r="HKE966" s="70"/>
      <c r="HKF966" s="70"/>
      <c r="HKG966" s="70"/>
      <c r="HKH966" s="70"/>
      <c r="HKI966" s="70"/>
      <c r="HKJ966" s="70"/>
      <c r="HKK966" s="70"/>
      <c r="HKL966" s="70"/>
      <c r="HKM966" s="70"/>
      <c r="HKN966" s="70"/>
      <c r="HKO966" s="70"/>
      <c r="HKP966" s="70"/>
      <c r="HKQ966" s="70"/>
      <c r="HKR966" s="70"/>
      <c r="HKS966" s="70"/>
      <c r="HKT966" s="70"/>
      <c r="HKU966" s="70"/>
      <c r="HKV966" s="70"/>
      <c r="HKW966" s="70"/>
      <c r="HKX966" s="70"/>
      <c r="HKY966" s="70"/>
      <c r="HKZ966" s="70"/>
      <c r="HLA966" s="70"/>
      <c r="HLB966" s="70"/>
      <c r="HLC966" s="70"/>
      <c r="HLD966" s="70"/>
      <c r="HLE966" s="70"/>
      <c r="HLF966" s="70"/>
      <c r="HLG966" s="70"/>
      <c r="HLH966" s="70"/>
      <c r="HLI966" s="70"/>
      <c r="HLJ966" s="70"/>
      <c r="HLK966" s="70"/>
      <c r="HLL966" s="70"/>
      <c r="HLM966" s="70"/>
      <c r="HLN966" s="70"/>
      <c r="HLO966" s="70"/>
      <c r="HLP966" s="70"/>
      <c r="HLQ966" s="70"/>
      <c r="HLR966" s="70"/>
      <c r="HLS966" s="70"/>
      <c r="HLT966" s="70"/>
      <c r="HLU966" s="70"/>
      <c r="HLV966" s="70"/>
      <c r="HLW966" s="70"/>
      <c r="HLX966" s="70"/>
      <c r="HLY966" s="70"/>
      <c r="HLZ966" s="70"/>
      <c r="HMA966" s="70"/>
      <c r="HMB966" s="70"/>
      <c r="HMC966" s="70"/>
      <c r="HMD966" s="70"/>
      <c r="HME966" s="70"/>
      <c r="HMF966" s="70"/>
      <c r="HMG966" s="70"/>
      <c r="HMH966" s="70"/>
      <c r="HMI966" s="70"/>
      <c r="HMJ966" s="70"/>
      <c r="HMK966" s="70"/>
      <c r="HML966" s="70"/>
      <c r="HMM966" s="70"/>
      <c r="HMN966" s="70"/>
      <c r="HMO966" s="70"/>
      <c r="HMP966" s="70"/>
      <c r="HMQ966" s="70"/>
      <c r="HMR966" s="70"/>
      <c r="HMS966" s="70"/>
      <c r="HMT966" s="70"/>
      <c r="HMU966" s="70"/>
      <c r="HMV966" s="70"/>
      <c r="HMW966" s="70"/>
      <c r="HMX966" s="70"/>
      <c r="HMY966" s="70"/>
      <c r="HMZ966" s="70"/>
      <c r="HNA966" s="70"/>
      <c r="HNB966" s="70"/>
      <c r="HNC966" s="70"/>
      <c r="HND966" s="70"/>
      <c r="HNE966" s="70"/>
      <c r="HNF966" s="70"/>
      <c r="HNG966" s="70"/>
      <c r="HNH966" s="70"/>
      <c r="HNI966" s="70"/>
      <c r="HNJ966" s="70"/>
      <c r="HNK966" s="70"/>
      <c r="HNL966" s="70"/>
      <c r="HNM966" s="70"/>
      <c r="HNN966" s="70"/>
      <c r="HNO966" s="70"/>
      <c r="HNP966" s="70"/>
      <c r="HNQ966" s="70"/>
      <c r="HNR966" s="70"/>
      <c r="HNS966" s="70"/>
      <c r="HNT966" s="70"/>
      <c r="HNU966" s="70"/>
      <c r="HNV966" s="70"/>
      <c r="HNW966" s="70"/>
      <c r="HNX966" s="70"/>
      <c r="HNY966" s="70"/>
      <c r="HNZ966" s="70"/>
      <c r="HOA966" s="70"/>
      <c r="HOB966" s="70"/>
      <c r="HOC966" s="70"/>
      <c r="HOD966" s="70"/>
      <c r="HOE966" s="70"/>
      <c r="HOF966" s="70"/>
      <c r="HOG966" s="70"/>
      <c r="HOH966" s="70"/>
      <c r="HOI966" s="70"/>
      <c r="HOJ966" s="70"/>
      <c r="HOK966" s="70"/>
      <c r="HOL966" s="70"/>
      <c r="HOM966" s="70"/>
      <c r="HON966" s="70"/>
      <c r="HOO966" s="70"/>
      <c r="HOP966" s="70"/>
      <c r="HOQ966" s="70"/>
      <c r="HOR966" s="70"/>
      <c r="HOS966" s="70"/>
      <c r="HOT966" s="70"/>
      <c r="HOU966" s="70"/>
      <c r="HOV966" s="70"/>
      <c r="HOW966" s="70"/>
      <c r="HOX966" s="70"/>
      <c r="HOY966" s="70"/>
      <c r="HOZ966" s="70"/>
      <c r="HPA966" s="70"/>
      <c r="HPB966" s="70"/>
      <c r="HPC966" s="70"/>
      <c r="HPD966" s="70"/>
      <c r="HPE966" s="70"/>
      <c r="HPF966" s="70"/>
      <c r="HPG966" s="70"/>
      <c r="HPH966" s="70"/>
      <c r="HPI966" s="70"/>
      <c r="HPJ966" s="70"/>
      <c r="HPK966" s="70"/>
      <c r="HPL966" s="70"/>
      <c r="HPM966" s="70"/>
      <c r="HPN966" s="70"/>
      <c r="HPO966" s="70"/>
      <c r="HPP966" s="70"/>
      <c r="HPQ966" s="70"/>
      <c r="HPR966" s="70"/>
      <c r="HPS966" s="70"/>
      <c r="HPT966" s="70"/>
      <c r="HPU966" s="70"/>
      <c r="HPV966" s="70"/>
      <c r="HPW966" s="70"/>
      <c r="HPX966" s="70"/>
      <c r="HPY966" s="70"/>
      <c r="HPZ966" s="70"/>
      <c r="HQA966" s="70"/>
      <c r="HQB966" s="70"/>
      <c r="HQC966" s="70"/>
      <c r="HQD966" s="70"/>
      <c r="HQE966" s="70"/>
      <c r="HQF966" s="70"/>
      <c r="HQG966" s="70"/>
      <c r="HQH966" s="70"/>
      <c r="HQI966" s="70"/>
      <c r="HQJ966" s="70"/>
      <c r="HQK966" s="70"/>
      <c r="HQL966" s="70"/>
      <c r="HQM966" s="70"/>
      <c r="HQN966" s="70"/>
      <c r="HQO966" s="70"/>
      <c r="HQP966" s="70"/>
      <c r="HQQ966" s="70"/>
      <c r="HQR966" s="70"/>
      <c r="HQS966" s="70"/>
      <c r="HQT966" s="70"/>
      <c r="HQU966" s="70"/>
      <c r="HQV966" s="70"/>
      <c r="HQW966" s="70"/>
      <c r="HQX966" s="70"/>
      <c r="HQY966" s="70"/>
      <c r="HQZ966" s="70"/>
      <c r="HRA966" s="70"/>
      <c r="HRB966" s="70"/>
      <c r="HRC966" s="70"/>
      <c r="HRD966" s="70"/>
      <c r="HRE966" s="70"/>
      <c r="HRF966" s="70"/>
      <c r="HRG966" s="70"/>
      <c r="HRH966" s="70"/>
      <c r="HRI966" s="70"/>
      <c r="HRJ966" s="70"/>
      <c r="HRK966" s="70"/>
      <c r="HRL966" s="70"/>
      <c r="HRM966" s="70"/>
      <c r="HRN966" s="70"/>
      <c r="HRO966" s="70"/>
      <c r="HRP966" s="70"/>
      <c r="HRQ966" s="70"/>
      <c r="HRR966" s="70"/>
      <c r="HRS966" s="70"/>
      <c r="HRT966" s="70"/>
      <c r="HRU966" s="70"/>
      <c r="HRV966" s="70"/>
      <c r="HRW966" s="70"/>
      <c r="HRX966" s="70"/>
      <c r="HRY966" s="70"/>
      <c r="HRZ966" s="70"/>
      <c r="HSA966" s="70"/>
      <c r="HSB966" s="70"/>
      <c r="HSC966" s="70"/>
      <c r="HSD966" s="70"/>
      <c r="HSE966" s="70"/>
      <c r="HSF966" s="70"/>
      <c r="HSG966" s="70"/>
      <c r="HSH966" s="70"/>
      <c r="HSI966" s="70"/>
      <c r="HSJ966" s="70"/>
      <c r="HSK966" s="70"/>
      <c r="HSL966" s="70"/>
      <c r="HSM966" s="70"/>
      <c r="HSN966" s="70"/>
      <c r="HSO966" s="70"/>
      <c r="HSP966" s="70"/>
      <c r="HSQ966" s="70"/>
      <c r="HSR966" s="70"/>
      <c r="HSS966" s="70"/>
      <c r="HST966" s="70"/>
      <c r="HSU966" s="70"/>
      <c r="HSV966" s="70"/>
      <c r="HSW966" s="70"/>
      <c r="HSX966" s="70"/>
      <c r="HSY966" s="70"/>
      <c r="HSZ966" s="70"/>
      <c r="HTA966" s="70"/>
      <c r="HTB966" s="70"/>
      <c r="HTC966" s="70"/>
      <c r="HTD966" s="70"/>
      <c r="HTE966" s="70"/>
      <c r="HTF966" s="70"/>
      <c r="HTG966" s="70"/>
      <c r="HTH966" s="70"/>
      <c r="HTI966" s="70"/>
      <c r="HTJ966" s="70"/>
      <c r="HTK966" s="70"/>
      <c r="HTL966" s="70"/>
      <c r="HTM966" s="70"/>
      <c r="HTN966" s="70"/>
      <c r="HTO966" s="70"/>
      <c r="HTP966" s="70"/>
      <c r="HTQ966" s="70"/>
      <c r="HTR966" s="70"/>
      <c r="HTS966" s="70"/>
      <c r="HTT966" s="70"/>
      <c r="HTU966" s="70"/>
      <c r="HTV966" s="70"/>
      <c r="HTW966" s="70"/>
      <c r="HTX966" s="70"/>
      <c r="HTY966" s="70"/>
      <c r="HTZ966" s="70"/>
      <c r="HUA966" s="70"/>
      <c r="HUB966" s="70"/>
      <c r="HUC966" s="70"/>
      <c r="HUD966" s="70"/>
      <c r="HUE966" s="70"/>
      <c r="HUF966" s="70"/>
      <c r="HUG966" s="70"/>
      <c r="HUH966" s="70"/>
      <c r="HUI966" s="70"/>
      <c r="HUJ966" s="70"/>
      <c r="HUK966" s="70"/>
      <c r="HUL966" s="70"/>
      <c r="HUM966" s="70"/>
      <c r="HUN966" s="70"/>
      <c r="HUO966" s="70"/>
      <c r="HUP966" s="70"/>
      <c r="HUQ966" s="70"/>
      <c r="HUR966" s="70"/>
      <c r="HUS966" s="70"/>
      <c r="HUT966" s="70"/>
      <c r="HUU966" s="70"/>
      <c r="HUV966" s="70"/>
      <c r="HUW966" s="70"/>
      <c r="HUX966" s="70"/>
      <c r="HUY966" s="70"/>
      <c r="HUZ966" s="70"/>
      <c r="HVA966" s="70"/>
      <c r="HVB966" s="70"/>
      <c r="HVC966" s="70"/>
      <c r="HVD966" s="70"/>
      <c r="HVE966" s="70"/>
      <c r="HVF966" s="70"/>
      <c r="HVG966" s="70"/>
      <c r="HVH966" s="70"/>
      <c r="HVI966" s="70"/>
      <c r="HVJ966" s="70"/>
      <c r="HVK966" s="70"/>
      <c r="HVL966" s="70"/>
      <c r="HVM966" s="70"/>
      <c r="HVN966" s="70"/>
      <c r="HVO966" s="70"/>
      <c r="HVP966" s="70"/>
      <c r="HVQ966" s="70"/>
      <c r="HVR966" s="70"/>
      <c r="HVS966" s="70"/>
      <c r="HVT966" s="70"/>
      <c r="HVU966" s="70"/>
      <c r="HVV966" s="70"/>
      <c r="HVW966" s="70"/>
      <c r="HVX966" s="70"/>
      <c r="HVY966" s="70"/>
      <c r="HVZ966" s="70"/>
      <c r="HWA966" s="70"/>
      <c r="HWB966" s="70"/>
      <c r="HWC966" s="70"/>
      <c r="HWD966" s="70"/>
      <c r="HWE966" s="70"/>
      <c r="HWF966" s="70"/>
      <c r="HWG966" s="70"/>
      <c r="HWH966" s="70"/>
      <c r="HWI966" s="70"/>
      <c r="HWJ966" s="70"/>
      <c r="HWK966" s="70"/>
      <c r="HWL966" s="70"/>
      <c r="HWM966" s="70"/>
      <c r="HWN966" s="70"/>
      <c r="HWO966" s="70"/>
      <c r="HWP966" s="70"/>
      <c r="HWQ966" s="70"/>
      <c r="HWR966" s="70"/>
      <c r="HWS966" s="70"/>
      <c r="HWT966" s="70"/>
      <c r="HWU966" s="70"/>
      <c r="HWV966" s="70"/>
      <c r="HWW966" s="70"/>
      <c r="HWX966" s="70"/>
      <c r="HWY966" s="70"/>
      <c r="HWZ966" s="70"/>
      <c r="HXA966" s="70"/>
      <c r="HXB966" s="70"/>
      <c r="HXC966" s="70"/>
      <c r="HXD966" s="70"/>
      <c r="HXE966" s="70"/>
      <c r="HXF966" s="70"/>
      <c r="HXG966" s="70"/>
      <c r="HXH966" s="70"/>
      <c r="HXI966" s="70"/>
      <c r="HXJ966" s="70"/>
      <c r="HXK966" s="70"/>
      <c r="HXL966" s="70"/>
      <c r="HXM966" s="70"/>
      <c r="HXN966" s="70"/>
      <c r="HXO966" s="70"/>
      <c r="HXP966" s="70"/>
      <c r="HXQ966" s="70"/>
      <c r="HXR966" s="70"/>
      <c r="HXS966" s="70"/>
      <c r="HXT966" s="70"/>
      <c r="HXU966" s="70"/>
      <c r="HXV966" s="70"/>
      <c r="HXW966" s="70"/>
      <c r="HXX966" s="70"/>
      <c r="HXY966" s="70"/>
      <c r="HXZ966" s="70"/>
      <c r="HYA966" s="70"/>
      <c r="HYB966" s="70"/>
      <c r="HYC966" s="70"/>
      <c r="HYD966" s="70"/>
      <c r="HYE966" s="70"/>
      <c r="HYF966" s="70"/>
      <c r="HYG966" s="70"/>
      <c r="HYH966" s="70"/>
      <c r="HYI966" s="70"/>
      <c r="HYJ966" s="70"/>
      <c r="HYK966" s="70"/>
      <c r="HYL966" s="70"/>
      <c r="HYM966" s="70"/>
      <c r="HYN966" s="70"/>
      <c r="HYO966" s="70"/>
      <c r="HYP966" s="70"/>
      <c r="HYQ966" s="70"/>
      <c r="HYR966" s="70"/>
      <c r="HYS966" s="70"/>
      <c r="HYT966" s="70"/>
      <c r="HYU966" s="70"/>
      <c r="HYV966" s="70"/>
      <c r="HYW966" s="70"/>
      <c r="HYX966" s="70"/>
      <c r="HYY966" s="70"/>
      <c r="HYZ966" s="70"/>
      <c r="HZA966" s="70"/>
      <c r="HZB966" s="70"/>
      <c r="HZC966" s="70"/>
      <c r="HZD966" s="70"/>
      <c r="HZE966" s="70"/>
      <c r="HZF966" s="70"/>
      <c r="HZG966" s="70"/>
      <c r="HZH966" s="70"/>
      <c r="HZI966" s="70"/>
      <c r="HZJ966" s="70"/>
      <c r="HZK966" s="70"/>
      <c r="HZL966" s="70"/>
      <c r="HZM966" s="70"/>
      <c r="HZN966" s="70"/>
      <c r="HZO966" s="70"/>
      <c r="HZP966" s="70"/>
      <c r="HZQ966" s="70"/>
      <c r="HZR966" s="70"/>
      <c r="HZS966" s="70"/>
      <c r="HZT966" s="70"/>
      <c r="HZU966" s="70"/>
      <c r="HZV966" s="70"/>
      <c r="HZW966" s="70"/>
      <c r="HZX966" s="70"/>
      <c r="HZY966" s="70"/>
      <c r="HZZ966" s="70"/>
      <c r="IAA966" s="70"/>
      <c r="IAB966" s="70"/>
      <c r="IAC966" s="70"/>
      <c r="IAD966" s="70"/>
      <c r="IAE966" s="70"/>
      <c r="IAF966" s="70"/>
      <c r="IAG966" s="70"/>
      <c r="IAH966" s="70"/>
      <c r="IAI966" s="70"/>
      <c r="IAJ966" s="70"/>
      <c r="IAK966" s="70"/>
      <c r="IAL966" s="70"/>
      <c r="IAM966" s="70"/>
      <c r="IAN966" s="70"/>
      <c r="IAO966" s="70"/>
      <c r="IAP966" s="70"/>
      <c r="IAQ966" s="70"/>
      <c r="IAR966" s="70"/>
      <c r="IAS966" s="70"/>
      <c r="IAT966" s="70"/>
      <c r="IAU966" s="70"/>
      <c r="IAV966" s="70"/>
      <c r="IAW966" s="70"/>
      <c r="IAX966" s="70"/>
      <c r="IAY966" s="70"/>
      <c r="IAZ966" s="70"/>
      <c r="IBA966" s="70"/>
      <c r="IBB966" s="70"/>
      <c r="IBC966" s="70"/>
      <c r="IBD966" s="70"/>
      <c r="IBE966" s="70"/>
      <c r="IBF966" s="70"/>
      <c r="IBG966" s="70"/>
      <c r="IBH966" s="70"/>
      <c r="IBI966" s="70"/>
      <c r="IBJ966" s="70"/>
      <c r="IBK966" s="70"/>
      <c r="IBL966" s="70"/>
      <c r="IBM966" s="70"/>
      <c r="IBN966" s="70"/>
      <c r="IBO966" s="70"/>
      <c r="IBP966" s="70"/>
      <c r="IBQ966" s="70"/>
      <c r="IBR966" s="70"/>
      <c r="IBS966" s="70"/>
      <c r="IBT966" s="70"/>
      <c r="IBU966" s="70"/>
      <c r="IBV966" s="70"/>
      <c r="IBW966" s="70"/>
      <c r="IBX966" s="70"/>
      <c r="IBY966" s="70"/>
      <c r="IBZ966" s="70"/>
      <c r="ICA966" s="70"/>
      <c r="ICB966" s="70"/>
      <c r="ICC966" s="70"/>
      <c r="ICD966" s="70"/>
      <c r="ICE966" s="70"/>
      <c r="ICF966" s="70"/>
      <c r="ICG966" s="70"/>
      <c r="ICH966" s="70"/>
      <c r="ICI966" s="70"/>
      <c r="ICJ966" s="70"/>
      <c r="ICK966" s="70"/>
      <c r="ICL966" s="70"/>
      <c r="ICM966" s="70"/>
      <c r="ICN966" s="70"/>
      <c r="ICO966" s="70"/>
      <c r="ICP966" s="70"/>
      <c r="ICQ966" s="70"/>
      <c r="ICR966" s="70"/>
      <c r="ICS966" s="70"/>
      <c r="ICT966" s="70"/>
      <c r="ICU966" s="70"/>
      <c r="ICV966" s="70"/>
      <c r="ICW966" s="70"/>
      <c r="ICX966" s="70"/>
      <c r="ICY966" s="70"/>
      <c r="ICZ966" s="70"/>
      <c r="IDA966" s="70"/>
      <c r="IDB966" s="70"/>
      <c r="IDC966" s="70"/>
      <c r="IDD966" s="70"/>
      <c r="IDE966" s="70"/>
      <c r="IDF966" s="70"/>
      <c r="IDG966" s="70"/>
      <c r="IDH966" s="70"/>
      <c r="IDI966" s="70"/>
      <c r="IDJ966" s="70"/>
      <c r="IDK966" s="70"/>
      <c r="IDL966" s="70"/>
      <c r="IDM966" s="70"/>
      <c r="IDN966" s="70"/>
      <c r="IDO966" s="70"/>
      <c r="IDP966" s="70"/>
      <c r="IDQ966" s="70"/>
      <c r="IDR966" s="70"/>
      <c r="IDS966" s="70"/>
      <c r="IDT966" s="70"/>
      <c r="IDU966" s="70"/>
      <c r="IDV966" s="70"/>
      <c r="IDW966" s="70"/>
      <c r="IDX966" s="70"/>
      <c r="IDY966" s="70"/>
      <c r="IDZ966" s="70"/>
      <c r="IEA966" s="70"/>
      <c r="IEB966" s="70"/>
      <c r="IEC966" s="70"/>
      <c r="IED966" s="70"/>
      <c r="IEE966" s="70"/>
      <c r="IEF966" s="70"/>
      <c r="IEG966" s="70"/>
      <c r="IEH966" s="70"/>
      <c r="IEI966" s="70"/>
      <c r="IEJ966" s="70"/>
      <c r="IEK966" s="70"/>
      <c r="IEL966" s="70"/>
      <c r="IEM966" s="70"/>
      <c r="IEN966" s="70"/>
      <c r="IEO966" s="70"/>
      <c r="IEP966" s="70"/>
      <c r="IEQ966" s="70"/>
      <c r="IER966" s="70"/>
      <c r="IES966" s="70"/>
      <c r="IET966" s="70"/>
      <c r="IEU966" s="70"/>
      <c r="IEV966" s="70"/>
      <c r="IEW966" s="70"/>
      <c r="IEX966" s="70"/>
      <c r="IEY966" s="70"/>
      <c r="IEZ966" s="70"/>
      <c r="IFA966" s="70"/>
      <c r="IFB966" s="70"/>
      <c r="IFC966" s="70"/>
      <c r="IFD966" s="70"/>
      <c r="IFE966" s="70"/>
      <c r="IFF966" s="70"/>
      <c r="IFG966" s="70"/>
      <c r="IFH966" s="70"/>
      <c r="IFI966" s="70"/>
      <c r="IFJ966" s="70"/>
      <c r="IFK966" s="70"/>
      <c r="IFL966" s="70"/>
      <c r="IFM966" s="70"/>
      <c r="IFN966" s="70"/>
      <c r="IFO966" s="70"/>
      <c r="IFP966" s="70"/>
      <c r="IFQ966" s="70"/>
      <c r="IFR966" s="70"/>
      <c r="IFS966" s="70"/>
      <c r="IFT966" s="70"/>
      <c r="IFU966" s="70"/>
      <c r="IFV966" s="70"/>
      <c r="IFW966" s="70"/>
      <c r="IFX966" s="70"/>
      <c r="IFY966" s="70"/>
      <c r="IFZ966" s="70"/>
      <c r="IGA966" s="70"/>
      <c r="IGB966" s="70"/>
      <c r="IGC966" s="70"/>
      <c r="IGD966" s="70"/>
      <c r="IGE966" s="70"/>
      <c r="IGF966" s="70"/>
      <c r="IGG966" s="70"/>
      <c r="IGH966" s="70"/>
      <c r="IGI966" s="70"/>
      <c r="IGJ966" s="70"/>
      <c r="IGK966" s="70"/>
      <c r="IGL966" s="70"/>
      <c r="IGM966" s="70"/>
      <c r="IGN966" s="70"/>
      <c r="IGO966" s="70"/>
      <c r="IGP966" s="70"/>
      <c r="IGQ966" s="70"/>
      <c r="IGR966" s="70"/>
      <c r="IGS966" s="70"/>
      <c r="IGT966" s="70"/>
      <c r="IGU966" s="70"/>
      <c r="IGV966" s="70"/>
      <c r="IGW966" s="70"/>
      <c r="IGX966" s="70"/>
      <c r="IGY966" s="70"/>
      <c r="IGZ966" s="70"/>
      <c r="IHA966" s="70"/>
      <c r="IHB966" s="70"/>
      <c r="IHC966" s="70"/>
      <c r="IHD966" s="70"/>
      <c r="IHE966" s="70"/>
      <c r="IHF966" s="70"/>
      <c r="IHG966" s="70"/>
      <c r="IHH966" s="70"/>
      <c r="IHI966" s="70"/>
      <c r="IHJ966" s="70"/>
      <c r="IHK966" s="70"/>
      <c r="IHL966" s="70"/>
      <c r="IHM966" s="70"/>
      <c r="IHN966" s="70"/>
      <c r="IHO966" s="70"/>
      <c r="IHP966" s="70"/>
      <c r="IHQ966" s="70"/>
      <c r="IHR966" s="70"/>
      <c r="IHS966" s="70"/>
      <c r="IHT966" s="70"/>
      <c r="IHU966" s="70"/>
      <c r="IHV966" s="70"/>
      <c r="IHW966" s="70"/>
      <c r="IHX966" s="70"/>
      <c r="IHY966" s="70"/>
      <c r="IHZ966" s="70"/>
      <c r="IIA966" s="70"/>
      <c r="IIB966" s="70"/>
      <c r="IIC966" s="70"/>
      <c r="IID966" s="70"/>
      <c r="IIE966" s="70"/>
      <c r="IIF966" s="70"/>
      <c r="IIG966" s="70"/>
      <c r="IIH966" s="70"/>
      <c r="III966" s="70"/>
      <c r="IIJ966" s="70"/>
      <c r="IIK966" s="70"/>
      <c r="IIL966" s="70"/>
      <c r="IIM966" s="70"/>
      <c r="IIN966" s="70"/>
      <c r="IIO966" s="70"/>
      <c r="IIP966" s="70"/>
      <c r="IIQ966" s="70"/>
      <c r="IIR966" s="70"/>
      <c r="IIS966" s="70"/>
      <c r="IIT966" s="70"/>
      <c r="IIU966" s="70"/>
      <c r="IIV966" s="70"/>
      <c r="IIW966" s="70"/>
      <c r="IIX966" s="70"/>
      <c r="IIY966" s="70"/>
      <c r="IIZ966" s="70"/>
      <c r="IJA966" s="70"/>
      <c r="IJB966" s="70"/>
      <c r="IJC966" s="70"/>
      <c r="IJD966" s="70"/>
      <c r="IJE966" s="70"/>
      <c r="IJF966" s="70"/>
      <c r="IJG966" s="70"/>
      <c r="IJH966" s="70"/>
      <c r="IJI966" s="70"/>
      <c r="IJJ966" s="70"/>
      <c r="IJK966" s="70"/>
      <c r="IJL966" s="70"/>
      <c r="IJM966" s="70"/>
      <c r="IJN966" s="70"/>
      <c r="IJO966" s="70"/>
      <c r="IJP966" s="70"/>
      <c r="IJQ966" s="70"/>
      <c r="IJR966" s="70"/>
      <c r="IJS966" s="70"/>
      <c r="IJT966" s="70"/>
      <c r="IJU966" s="70"/>
      <c r="IJV966" s="70"/>
      <c r="IJW966" s="70"/>
      <c r="IJX966" s="70"/>
      <c r="IJY966" s="70"/>
      <c r="IJZ966" s="70"/>
      <c r="IKA966" s="70"/>
      <c r="IKB966" s="70"/>
      <c r="IKC966" s="70"/>
      <c r="IKD966" s="70"/>
      <c r="IKE966" s="70"/>
      <c r="IKF966" s="70"/>
      <c r="IKG966" s="70"/>
      <c r="IKH966" s="70"/>
      <c r="IKI966" s="70"/>
      <c r="IKJ966" s="70"/>
      <c r="IKK966" s="70"/>
      <c r="IKL966" s="70"/>
      <c r="IKM966" s="70"/>
      <c r="IKN966" s="70"/>
      <c r="IKO966" s="70"/>
      <c r="IKP966" s="70"/>
      <c r="IKQ966" s="70"/>
      <c r="IKR966" s="70"/>
      <c r="IKS966" s="70"/>
      <c r="IKT966" s="70"/>
      <c r="IKU966" s="70"/>
      <c r="IKV966" s="70"/>
      <c r="IKW966" s="70"/>
      <c r="IKX966" s="70"/>
      <c r="IKY966" s="70"/>
      <c r="IKZ966" s="70"/>
      <c r="ILA966" s="70"/>
      <c r="ILB966" s="70"/>
      <c r="ILC966" s="70"/>
      <c r="ILD966" s="70"/>
      <c r="ILE966" s="70"/>
      <c r="ILF966" s="70"/>
      <c r="ILG966" s="70"/>
      <c r="ILH966" s="70"/>
      <c r="ILI966" s="70"/>
      <c r="ILJ966" s="70"/>
      <c r="ILK966" s="70"/>
      <c r="ILL966" s="70"/>
      <c r="ILM966" s="70"/>
      <c r="ILN966" s="70"/>
      <c r="ILO966" s="70"/>
      <c r="ILP966" s="70"/>
      <c r="ILQ966" s="70"/>
      <c r="ILR966" s="70"/>
      <c r="ILS966" s="70"/>
      <c r="ILT966" s="70"/>
      <c r="ILU966" s="70"/>
      <c r="ILV966" s="70"/>
      <c r="ILW966" s="70"/>
      <c r="ILX966" s="70"/>
      <c r="ILY966" s="70"/>
      <c r="ILZ966" s="70"/>
      <c r="IMA966" s="70"/>
      <c r="IMB966" s="70"/>
      <c r="IMC966" s="70"/>
      <c r="IMD966" s="70"/>
      <c r="IME966" s="70"/>
      <c r="IMF966" s="70"/>
      <c r="IMG966" s="70"/>
      <c r="IMH966" s="70"/>
      <c r="IMI966" s="70"/>
      <c r="IMJ966" s="70"/>
      <c r="IMK966" s="70"/>
      <c r="IML966" s="70"/>
      <c r="IMM966" s="70"/>
      <c r="IMN966" s="70"/>
      <c r="IMO966" s="70"/>
      <c r="IMP966" s="70"/>
      <c r="IMQ966" s="70"/>
      <c r="IMR966" s="70"/>
      <c r="IMS966" s="70"/>
      <c r="IMT966" s="70"/>
      <c r="IMU966" s="70"/>
      <c r="IMV966" s="70"/>
      <c r="IMW966" s="70"/>
      <c r="IMX966" s="70"/>
      <c r="IMY966" s="70"/>
      <c r="IMZ966" s="70"/>
      <c r="INA966" s="70"/>
      <c r="INB966" s="70"/>
      <c r="INC966" s="70"/>
      <c r="IND966" s="70"/>
      <c r="INE966" s="70"/>
      <c r="INF966" s="70"/>
      <c r="ING966" s="70"/>
      <c r="INH966" s="70"/>
      <c r="INI966" s="70"/>
      <c r="INJ966" s="70"/>
      <c r="INK966" s="70"/>
      <c r="INL966" s="70"/>
      <c r="INM966" s="70"/>
      <c r="INN966" s="70"/>
      <c r="INO966" s="70"/>
      <c r="INP966" s="70"/>
      <c r="INQ966" s="70"/>
      <c r="INR966" s="70"/>
      <c r="INS966" s="70"/>
      <c r="INT966" s="70"/>
      <c r="INU966" s="70"/>
      <c r="INV966" s="70"/>
      <c r="INW966" s="70"/>
      <c r="INX966" s="70"/>
      <c r="INY966" s="70"/>
      <c r="INZ966" s="70"/>
      <c r="IOA966" s="70"/>
      <c r="IOB966" s="70"/>
      <c r="IOC966" s="70"/>
      <c r="IOD966" s="70"/>
      <c r="IOE966" s="70"/>
      <c r="IOF966" s="70"/>
      <c r="IOG966" s="70"/>
      <c r="IOH966" s="70"/>
      <c r="IOI966" s="70"/>
      <c r="IOJ966" s="70"/>
      <c r="IOK966" s="70"/>
      <c r="IOL966" s="70"/>
      <c r="IOM966" s="70"/>
      <c r="ION966" s="70"/>
      <c r="IOO966" s="70"/>
      <c r="IOP966" s="70"/>
      <c r="IOQ966" s="70"/>
      <c r="IOR966" s="70"/>
      <c r="IOS966" s="70"/>
      <c r="IOT966" s="70"/>
      <c r="IOU966" s="70"/>
      <c r="IOV966" s="70"/>
      <c r="IOW966" s="70"/>
      <c r="IOX966" s="70"/>
      <c r="IOY966" s="70"/>
      <c r="IOZ966" s="70"/>
      <c r="IPA966" s="70"/>
      <c r="IPB966" s="70"/>
      <c r="IPC966" s="70"/>
      <c r="IPD966" s="70"/>
      <c r="IPE966" s="70"/>
      <c r="IPF966" s="70"/>
      <c r="IPG966" s="70"/>
      <c r="IPH966" s="70"/>
      <c r="IPI966" s="70"/>
      <c r="IPJ966" s="70"/>
      <c r="IPK966" s="70"/>
      <c r="IPL966" s="70"/>
      <c r="IPM966" s="70"/>
      <c r="IPN966" s="70"/>
      <c r="IPO966" s="70"/>
      <c r="IPP966" s="70"/>
      <c r="IPQ966" s="70"/>
      <c r="IPR966" s="70"/>
      <c r="IPS966" s="70"/>
      <c r="IPT966" s="70"/>
      <c r="IPU966" s="70"/>
      <c r="IPV966" s="70"/>
      <c r="IPW966" s="70"/>
      <c r="IPX966" s="70"/>
      <c r="IPY966" s="70"/>
      <c r="IPZ966" s="70"/>
      <c r="IQA966" s="70"/>
      <c r="IQB966" s="70"/>
      <c r="IQC966" s="70"/>
      <c r="IQD966" s="70"/>
      <c r="IQE966" s="70"/>
      <c r="IQF966" s="70"/>
      <c r="IQG966" s="70"/>
      <c r="IQH966" s="70"/>
      <c r="IQI966" s="70"/>
      <c r="IQJ966" s="70"/>
      <c r="IQK966" s="70"/>
      <c r="IQL966" s="70"/>
      <c r="IQM966" s="70"/>
      <c r="IQN966" s="70"/>
      <c r="IQO966" s="70"/>
      <c r="IQP966" s="70"/>
      <c r="IQQ966" s="70"/>
      <c r="IQR966" s="70"/>
      <c r="IQS966" s="70"/>
      <c r="IQT966" s="70"/>
      <c r="IQU966" s="70"/>
      <c r="IQV966" s="70"/>
      <c r="IQW966" s="70"/>
      <c r="IQX966" s="70"/>
      <c r="IQY966" s="70"/>
      <c r="IQZ966" s="70"/>
      <c r="IRA966" s="70"/>
      <c r="IRB966" s="70"/>
      <c r="IRC966" s="70"/>
      <c r="IRD966" s="70"/>
      <c r="IRE966" s="70"/>
      <c r="IRF966" s="70"/>
      <c r="IRG966" s="70"/>
      <c r="IRH966" s="70"/>
      <c r="IRI966" s="70"/>
      <c r="IRJ966" s="70"/>
      <c r="IRK966" s="70"/>
      <c r="IRL966" s="70"/>
      <c r="IRM966" s="70"/>
      <c r="IRN966" s="70"/>
      <c r="IRO966" s="70"/>
      <c r="IRP966" s="70"/>
      <c r="IRQ966" s="70"/>
      <c r="IRR966" s="70"/>
      <c r="IRS966" s="70"/>
      <c r="IRT966" s="70"/>
      <c r="IRU966" s="70"/>
      <c r="IRV966" s="70"/>
      <c r="IRW966" s="70"/>
      <c r="IRX966" s="70"/>
      <c r="IRY966" s="70"/>
      <c r="IRZ966" s="70"/>
      <c r="ISA966" s="70"/>
      <c r="ISB966" s="70"/>
      <c r="ISC966" s="70"/>
      <c r="ISD966" s="70"/>
      <c r="ISE966" s="70"/>
      <c r="ISF966" s="70"/>
      <c r="ISG966" s="70"/>
      <c r="ISH966" s="70"/>
      <c r="ISI966" s="70"/>
      <c r="ISJ966" s="70"/>
      <c r="ISK966" s="70"/>
      <c r="ISL966" s="70"/>
      <c r="ISM966" s="70"/>
      <c r="ISN966" s="70"/>
      <c r="ISO966" s="70"/>
      <c r="ISP966" s="70"/>
      <c r="ISQ966" s="70"/>
      <c r="ISR966" s="70"/>
      <c r="ISS966" s="70"/>
      <c r="IST966" s="70"/>
      <c r="ISU966" s="70"/>
      <c r="ISV966" s="70"/>
      <c r="ISW966" s="70"/>
      <c r="ISX966" s="70"/>
      <c r="ISY966" s="70"/>
      <c r="ISZ966" s="70"/>
      <c r="ITA966" s="70"/>
      <c r="ITB966" s="70"/>
      <c r="ITC966" s="70"/>
      <c r="ITD966" s="70"/>
      <c r="ITE966" s="70"/>
      <c r="ITF966" s="70"/>
      <c r="ITG966" s="70"/>
      <c r="ITH966" s="70"/>
      <c r="ITI966" s="70"/>
      <c r="ITJ966" s="70"/>
      <c r="ITK966" s="70"/>
      <c r="ITL966" s="70"/>
      <c r="ITM966" s="70"/>
      <c r="ITN966" s="70"/>
      <c r="ITO966" s="70"/>
      <c r="ITP966" s="70"/>
      <c r="ITQ966" s="70"/>
      <c r="ITR966" s="70"/>
      <c r="ITS966" s="70"/>
      <c r="ITT966" s="70"/>
      <c r="ITU966" s="70"/>
      <c r="ITV966" s="70"/>
      <c r="ITW966" s="70"/>
      <c r="ITX966" s="70"/>
      <c r="ITY966" s="70"/>
      <c r="ITZ966" s="70"/>
      <c r="IUA966" s="70"/>
      <c r="IUB966" s="70"/>
      <c r="IUC966" s="70"/>
      <c r="IUD966" s="70"/>
      <c r="IUE966" s="70"/>
      <c r="IUF966" s="70"/>
      <c r="IUG966" s="70"/>
      <c r="IUH966" s="70"/>
      <c r="IUI966" s="70"/>
      <c r="IUJ966" s="70"/>
      <c r="IUK966" s="70"/>
      <c r="IUL966" s="70"/>
      <c r="IUM966" s="70"/>
      <c r="IUN966" s="70"/>
      <c r="IUO966" s="70"/>
      <c r="IUP966" s="70"/>
      <c r="IUQ966" s="70"/>
      <c r="IUR966" s="70"/>
      <c r="IUS966" s="70"/>
      <c r="IUT966" s="70"/>
      <c r="IUU966" s="70"/>
      <c r="IUV966" s="70"/>
      <c r="IUW966" s="70"/>
      <c r="IUX966" s="70"/>
      <c r="IUY966" s="70"/>
      <c r="IUZ966" s="70"/>
      <c r="IVA966" s="70"/>
      <c r="IVB966" s="70"/>
      <c r="IVC966" s="70"/>
      <c r="IVD966" s="70"/>
      <c r="IVE966" s="70"/>
      <c r="IVF966" s="70"/>
      <c r="IVG966" s="70"/>
      <c r="IVH966" s="70"/>
      <c r="IVI966" s="70"/>
      <c r="IVJ966" s="70"/>
      <c r="IVK966" s="70"/>
      <c r="IVL966" s="70"/>
      <c r="IVM966" s="70"/>
      <c r="IVN966" s="70"/>
      <c r="IVO966" s="70"/>
      <c r="IVP966" s="70"/>
      <c r="IVQ966" s="70"/>
      <c r="IVR966" s="70"/>
      <c r="IVS966" s="70"/>
      <c r="IVT966" s="70"/>
      <c r="IVU966" s="70"/>
      <c r="IVV966" s="70"/>
      <c r="IVW966" s="70"/>
      <c r="IVX966" s="70"/>
      <c r="IVY966" s="70"/>
      <c r="IVZ966" s="70"/>
      <c r="IWA966" s="70"/>
      <c r="IWB966" s="70"/>
      <c r="IWC966" s="70"/>
      <c r="IWD966" s="70"/>
      <c r="IWE966" s="70"/>
      <c r="IWF966" s="70"/>
      <c r="IWG966" s="70"/>
      <c r="IWH966" s="70"/>
      <c r="IWI966" s="70"/>
      <c r="IWJ966" s="70"/>
      <c r="IWK966" s="70"/>
      <c r="IWL966" s="70"/>
      <c r="IWM966" s="70"/>
      <c r="IWN966" s="70"/>
      <c r="IWO966" s="70"/>
      <c r="IWP966" s="70"/>
      <c r="IWQ966" s="70"/>
      <c r="IWR966" s="70"/>
      <c r="IWS966" s="70"/>
      <c r="IWT966" s="70"/>
      <c r="IWU966" s="70"/>
      <c r="IWV966" s="70"/>
      <c r="IWW966" s="70"/>
      <c r="IWX966" s="70"/>
      <c r="IWY966" s="70"/>
      <c r="IWZ966" s="70"/>
      <c r="IXA966" s="70"/>
      <c r="IXB966" s="70"/>
      <c r="IXC966" s="70"/>
      <c r="IXD966" s="70"/>
      <c r="IXE966" s="70"/>
      <c r="IXF966" s="70"/>
      <c r="IXG966" s="70"/>
      <c r="IXH966" s="70"/>
      <c r="IXI966" s="70"/>
      <c r="IXJ966" s="70"/>
      <c r="IXK966" s="70"/>
      <c r="IXL966" s="70"/>
      <c r="IXM966" s="70"/>
      <c r="IXN966" s="70"/>
      <c r="IXO966" s="70"/>
      <c r="IXP966" s="70"/>
      <c r="IXQ966" s="70"/>
      <c r="IXR966" s="70"/>
      <c r="IXS966" s="70"/>
      <c r="IXT966" s="70"/>
      <c r="IXU966" s="70"/>
      <c r="IXV966" s="70"/>
      <c r="IXW966" s="70"/>
      <c r="IXX966" s="70"/>
      <c r="IXY966" s="70"/>
      <c r="IXZ966" s="70"/>
      <c r="IYA966" s="70"/>
      <c r="IYB966" s="70"/>
      <c r="IYC966" s="70"/>
      <c r="IYD966" s="70"/>
      <c r="IYE966" s="70"/>
      <c r="IYF966" s="70"/>
      <c r="IYG966" s="70"/>
      <c r="IYH966" s="70"/>
      <c r="IYI966" s="70"/>
      <c r="IYJ966" s="70"/>
      <c r="IYK966" s="70"/>
      <c r="IYL966" s="70"/>
      <c r="IYM966" s="70"/>
      <c r="IYN966" s="70"/>
      <c r="IYO966" s="70"/>
      <c r="IYP966" s="70"/>
      <c r="IYQ966" s="70"/>
      <c r="IYR966" s="70"/>
      <c r="IYS966" s="70"/>
      <c r="IYT966" s="70"/>
      <c r="IYU966" s="70"/>
      <c r="IYV966" s="70"/>
      <c r="IYW966" s="70"/>
      <c r="IYX966" s="70"/>
      <c r="IYY966" s="70"/>
      <c r="IYZ966" s="70"/>
      <c r="IZA966" s="70"/>
      <c r="IZB966" s="70"/>
      <c r="IZC966" s="70"/>
      <c r="IZD966" s="70"/>
      <c r="IZE966" s="70"/>
      <c r="IZF966" s="70"/>
      <c r="IZG966" s="70"/>
      <c r="IZH966" s="70"/>
      <c r="IZI966" s="70"/>
      <c r="IZJ966" s="70"/>
      <c r="IZK966" s="70"/>
      <c r="IZL966" s="70"/>
      <c r="IZM966" s="70"/>
      <c r="IZN966" s="70"/>
      <c r="IZO966" s="70"/>
      <c r="IZP966" s="70"/>
      <c r="IZQ966" s="70"/>
      <c r="IZR966" s="70"/>
      <c r="IZS966" s="70"/>
      <c r="IZT966" s="70"/>
      <c r="IZU966" s="70"/>
      <c r="IZV966" s="70"/>
      <c r="IZW966" s="70"/>
      <c r="IZX966" s="70"/>
      <c r="IZY966" s="70"/>
      <c r="IZZ966" s="70"/>
      <c r="JAA966" s="70"/>
      <c r="JAB966" s="70"/>
      <c r="JAC966" s="70"/>
      <c r="JAD966" s="70"/>
      <c r="JAE966" s="70"/>
      <c r="JAF966" s="70"/>
      <c r="JAG966" s="70"/>
      <c r="JAH966" s="70"/>
      <c r="JAI966" s="70"/>
      <c r="JAJ966" s="70"/>
      <c r="JAK966" s="70"/>
      <c r="JAL966" s="70"/>
      <c r="JAM966" s="70"/>
      <c r="JAN966" s="70"/>
      <c r="JAO966" s="70"/>
      <c r="JAP966" s="70"/>
      <c r="JAQ966" s="70"/>
      <c r="JAR966" s="70"/>
      <c r="JAS966" s="70"/>
      <c r="JAT966" s="70"/>
      <c r="JAU966" s="70"/>
      <c r="JAV966" s="70"/>
      <c r="JAW966" s="70"/>
      <c r="JAX966" s="70"/>
      <c r="JAY966" s="70"/>
      <c r="JAZ966" s="70"/>
      <c r="JBA966" s="70"/>
      <c r="JBB966" s="70"/>
      <c r="JBC966" s="70"/>
      <c r="JBD966" s="70"/>
      <c r="JBE966" s="70"/>
      <c r="JBF966" s="70"/>
      <c r="JBG966" s="70"/>
      <c r="JBH966" s="70"/>
      <c r="JBI966" s="70"/>
      <c r="JBJ966" s="70"/>
      <c r="JBK966" s="70"/>
      <c r="JBL966" s="70"/>
      <c r="JBM966" s="70"/>
      <c r="JBN966" s="70"/>
      <c r="JBO966" s="70"/>
      <c r="JBP966" s="70"/>
      <c r="JBQ966" s="70"/>
      <c r="JBR966" s="70"/>
      <c r="JBS966" s="70"/>
      <c r="JBT966" s="70"/>
      <c r="JBU966" s="70"/>
      <c r="JBV966" s="70"/>
      <c r="JBW966" s="70"/>
      <c r="JBX966" s="70"/>
      <c r="JBY966" s="70"/>
      <c r="JBZ966" s="70"/>
      <c r="JCA966" s="70"/>
      <c r="JCB966" s="70"/>
      <c r="JCC966" s="70"/>
      <c r="JCD966" s="70"/>
      <c r="JCE966" s="70"/>
      <c r="JCF966" s="70"/>
      <c r="JCG966" s="70"/>
      <c r="JCH966" s="70"/>
      <c r="JCI966" s="70"/>
      <c r="JCJ966" s="70"/>
      <c r="JCK966" s="70"/>
      <c r="JCL966" s="70"/>
      <c r="JCM966" s="70"/>
      <c r="JCN966" s="70"/>
      <c r="JCO966" s="70"/>
      <c r="JCP966" s="70"/>
      <c r="JCQ966" s="70"/>
      <c r="JCR966" s="70"/>
      <c r="JCS966" s="70"/>
      <c r="JCT966" s="70"/>
      <c r="JCU966" s="70"/>
      <c r="JCV966" s="70"/>
      <c r="JCW966" s="70"/>
      <c r="JCX966" s="70"/>
      <c r="JCY966" s="70"/>
      <c r="JCZ966" s="70"/>
      <c r="JDA966" s="70"/>
      <c r="JDB966" s="70"/>
      <c r="JDC966" s="70"/>
      <c r="JDD966" s="70"/>
      <c r="JDE966" s="70"/>
      <c r="JDF966" s="70"/>
      <c r="JDG966" s="70"/>
      <c r="JDH966" s="70"/>
      <c r="JDI966" s="70"/>
      <c r="JDJ966" s="70"/>
      <c r="JDK966" s="70"/>
      <c r="JDL966" s="70"/>
      <c r="JDM966" s="70"/>
      <c r="JDN966" s="70"/>
      <c r="JDO966" s="70"/>
      <c r="JDP966" s="70"/>
      <c r="JDQ966" s="70"/>
      <c r="JDR966" s="70"/>
      <c r="JDS966" s="70"/>
      <c r="JDT966" s="70"/>
      <c r="JDU966" s="70"/>
      <c r="JDV966" s="70"/>
      <c r="JDW966" s="70"/>
      <c r="JDX966" s="70"/>
      <c r="JDY966" s="70"/>
      <c r="JDZ966" s="70"/>
      <c r="JEA966" s="70"/>
      <c r="JEB966" s="70"/>
      <c r="JEC966" s="70"/>
      <c r="JED966" s="70"/>
      <c r="JEE966" s="70"/>
      <c r="JEF966" s="70"/>
      <c r="JEG966" s="70"/>
      <c r="JEH966" s="70"/>
      <c r="JEI966" s="70"/>
      <c r="JEJ966" s="70"/>
      <c r="JEK966" s="70"/>
      <c r="JEL966" s="70"/>
      <c r="JEM966" s="70"/>
      <c r="JEN966" s="70"/>
      <c r="JEO966" s="70"/>
      <c r="JEP966" s="70"/>
      <c r="JEQ966" s="70"/>
      <c r="JER966" s="70"/>
      <c r="JES966" s="70"/>
      <c r="JET966" s="70"/>
      <c r="JEU966" s="70"/>
      <c r="JEV966" s="70"/>
      <c r="JEW966" s="70"/>
      <c r="JEX966" s="70"/>
      <c r="JEY966" s="70"/>
      <c r="JEZ966" s="70"/>
      <c r="JFA966" s="70"/>
      <c r="JFB966" s="70"/>
      <c r="JFC966" s="70"/>
      <c r="JFD966" s="70"/>
      <c r="JFE966" s="70"/>
      <c r="JFF966" s="70"/>
      <c r="JFG966" s="70"/>
      <c r="JFH966" s="70"/>
      <c r="JFI966" s="70"/>
      <c r="JFJ966" s="70"/>
      <c r="JFK966" s="70"/>
      <c r="JFL966" s="70"/>
      <c r="JFM966" s="70"/>
      <c r="JFN966" s="70"/>
      <c r="JFO966" s="70"/>
      <c r="JFP966" s="70"/>
      <c r="JFQ966" s="70"/>
      <c r="JFR966" s="70"/>
      <c r="JFS966" s="70"/>
      <c r="JFT966" s="70"/>
      <c r="JFU966" s="70"/>
      <c r="JFV966" s="70"/>
      <c r="JFW966" s="70"/>
      <c r="JFX966" s="70"/>
      <c r="JFY966" s="70"/>
      <c r="JFZ966" s="70"/>
      <c r="JGA966" s="70"/>
      <c r="JGB966" s="70"/>
      <c r="JGC966" s="70"/>
      <c r="JGD966" s="70"/>
      <c r="JGE966" s="70"/>
      <c r="JGF966" s="70"/>
      <c r="JGG966" s="70"/>
      <c r="JGH966" s="70"/>
      <c r="JGI966" s="70"/>
      <c r="JGJ966" s="70"/>
      <c r="JGK966" s="70"/>
      <c r="JGL966" s="70"/>
      <c r="JGM966" s="70"/>
      <c r="JGN966" s="70"/>
      <c r="JGO966" s="70"/>
      <c r="JGP966" s="70"/>
      <c r="JGQ966" s="70"/>
      <c r="JGR966" s="70"/>
      <c r="JGS966" s="70"/>
      <c r="JGT966" s="70"/>
      <c r="JGU966" s="70"/>
      <c r="JGV966" s="70"/>
      <c r="JGW966" s="70"/>
      <c r="JGX966" s="70"/>
      <c r="JGY966" s="70"/>
      <c r="JGZ966" s="70"/>
      <c r="JHA966" s="70"/>
      <c r="JHB966" s="70"/>
      <c r="JHC966" s="70"/>
      <c r="JHD966" s="70"/>
      <c r="JHE966" s="70"/>
      <c r="JHF966" s="70"/>
      <c r="JHG966" s="70"/>
      <c r="JHH966" s="70"/>
      <c r="JHI966" s="70"/>
      <c r="JHJ966" s="70"/>
      <c r="JHK966" s="70"/>
      <c r="JHL966" s="70"/>
      <c r="JHM966" s="70"/>
      <c r="JHN966" s="70"/>
      <c r="JHO966" s="70"/>
      <c r="JHP966" s="70"/>
      <c r="JHQ966" s="70"/>
      <c r="JHR966" s="70"/>
      <c r="JHS966" s="70"/>
      <c r="JHT966" s="70"/>
      <c r="JHU966" s="70"/>
      <c r="JHV966" s="70"/>
      <c r="JHW966" s="70"/>
      <c r="JHX966" s="70"/>
      <c r="JHY966" s="70"/>
      <c r="JHZ966" s="70"/>
      <c r="JIA966" s="70"/>
      <c r="JIB966" s="70"/>
      <c r="JIC966" s="70"/>
      <c r="JID966" s="70"/>
      <c r="JIE966" s="70"/>
      <c r="JIF966" s="70"/>
      <c r="JIG966" s="70"/>
      <c r="JIH966" s="70"/>
      <c r="JII966" s="70"/>
      <c r="JIJ966" s="70"/>
      <c r="JIK966" s="70"/>
      <c r="JIL966" s="70"/>
      <c r="JIM966" s="70"/>
      <c r="JIN966" s="70"/>
      <c r="JIO966" s="70"/>
      <c r="JIP966" s="70"/>
      <c r="JIQ966" s="70"/>
      <c r="JIR966" s="70"/>
      <c r="JIS966" s="70"/>
      <c r="JIT966" s="70"/>
      <c r="JIU966" s="70"/>
      <c r="JIV966" s="70"/>
      <c r="JIW966" s="70"/>
      <c r="JIX966" s="70"/>
      <c r="JIY966" s="70"/>
      <c r="JIZ966" s="70"/>
      <c r="JJA966" s="70"/>
      <c r="JJB966" s="70"/>
      <c r="JJC966" s="70"/>
      <c r="JJD966" s="70"/>
      <c r="JJE966" s="70"/>
      <c r="JJF966" s="70"/>
      <c r="JJG966" s="70"/>
      <c r="JJH966" s="70"/>
      <c r="JJI966" s="70"/>
      <c r="JJJ966" s="70"/>
      <c r="JJK966" s="70"/>
      <c r="JJL966" s="70"/>
      <c r="JJM966" s="70"/>
      <c r="JJN966" s="70"/>
      <c r="JJO966" s="70"/>
      <c r="JJP966" s="70"/>
      <c r="JJQ966" s="70"/>
      <c r="JJR966" s="70"/>
      <c r="JJS966" s="70"/>
      <c r="JJT966" s="70"/>
      <c r="JJU966" s="70"/>
      <c r="JJV966" s="70"/>
      <c r="JJW966" s="70"/>
      <c r="JJX966" s="70"/>
      <c r="JJY966" s="70"/>
      <c r="JJZ966" s="70"/>
      <c r="JKA966" s="70"/>
      <c r="JKB966" s="70"/>
      <c r="JKC966" s="70"/>
      <c r="JKD966" s="70"/>
      <c r="JKE966" s="70"/>
      <c r="JKF966" s="70"/>
      <c r="JKG966" s="70"/>
      <c r="JKH966" s="70"/>
      <c r="JKI966" s="70"/>
      <c r="JKJ966" s="70"/>
      <c r="JKK966" s="70"/>
      <c r="JKL966" s="70"/>
      <c r="JKM966" s="70"/>
      <c r="JKN966" s="70"/>
      <c r="JKO966" s="70"/>
      <c r="JKP966" s="70"/>
      <c r="JKQ966" s="70"/>
      <c r="JKR966" s="70"/>
      <c r="JKS966" s="70"/>
      <c r="JKT966" s="70"/>
      <c r="JKU966" s="70"/>
      <c r="JKV966" s="70"/>
      <c r="JKW966" s="70"/>
      <c r="JKX966" s="70"/>
      <c r="JKY966" s="70"/>
      <c r="JKZ966" s="70"/>
      <c r="JLA966" s="70"/>
      <c r="JLB966" s="70"/>
      <c r="JLC966" s="70"/>
      <c r="JLD966" s="70"/>
      <c r="JLE966" s="70"/>
      <c r="JLF966" s="70"/>
      <c r="JLG966" s="70"/>
      <c r="JLH966" s="70"/>
      <c r="JLI966" s="70"/>
      <c r="JLJ966" s="70"/>
      <c r="JLK966" s="70"/>
      <c r="JLL966" s="70"/>
      <c r="JLM966" s="70"/>
      <c r="JLN966" s="70"/>
      <c r="JLO966" s="70"/>
      <c r="JLP966" s="70"/>
      <c r="JLQ966" s="70"/>
      <c r="JLR966" s="70"/>
      <c r="JLS966" s="70"/>
      <c r="JLT966" s="70"/>
      <c r="JLU966" s="70"/>
      <c r="JLV966" s="70"/>
      <c r="JLW966" s="70"/>
      <c r="JLX966" s="70"/>
      <c r="JLY966" s="70"/>
      <c r="JLZ966" s="70"/>
      <c r="JMA966" s="70"/>
      <c r="JMB966" s="70"/>
      <c r="JMC966" s="70"/>
      <c r="JMD966" s="70"/>
      <c r="JME966" s="70"/>
      <c r="JMF966" s="70"/>
      <c r="JMG966" s="70"/>
      <c r="JMH966" s="70"/>
      <c r="JMI966" s="70"/>
      <c r="JMJ966" s="70"/>
      <c r="JMK966" s="70"/>
      <c r="JML966" s="70"/>
      <c r="JMM966" s="70"/>
      <c r="JMN966" s="70"/>
      <c r="JMO966" s="70"/>
      <c r="JMP966" s="70"/>
      <c r="JMQ966" s="70"/>
      <c r="JMR966" s="70"/>
      <c r="JMS966" s="70"/>
      <c r="JMT966" s="70"/>
      <c r="JMU966" s="70"/>
      <c r="JMV966" s="70"/>
      <c r="JMW966" s="70"/>
      <c r="JMX966" s="70"/>
      <c r="JMY966" s="70"/>
      <c r="JMZ966" s="70"/>
      <c r="JNA966" s="70"/>
      <c r="JNB966" s="70"/>
      <c r="JNC966" s="70"/>
      <c r="JND966" s="70"/>
      <c r="JNE966" s="70"/>
      <c r="JNF966" s="70"/>
      <c r="JNG966" s="70"/>
      <c r="JNH966" s="70"/>
      <c r="JNI966" s="70"/>
      <c r="JNJ966" s="70"/>
      <c r="JNK966" s="70"/>
      <c r="JNL966" s="70"/>
      <c r="JNM966" s="70"/>
      <c r="JNN966" s="70"/>
      <c r="JNO966" s="70"/>
      <c r="JNP966" s="70"/>
      <c r="JNQ966" s="70"/>
      <c r="JNR966" s="70"/>
      <c r="JNS966" s="70"/>
      <c r="JNT966" s="70"/>
      <c r="JNU966" s="70"/>
      <c r="JNV966" s="70"/>
      <c r="JNW966" s="70"/>
      <c r="JNX966" s="70"/>
      <c r="JNY966" s="70"/>
      <c r="JNZ966" s="70"/>
      <c r="JOA966" s="70"/>
      <c r="JOB966" s="70"/>
      <c r="JOC966" s="70"/>
      <c r="JOD966" s="70"/>
      <c r="JOE966" s="70"/>
      <c r="JOF966" s="70"/>
      <c r="JOG966" s="70"/>
      <c r="JOH966" s="70"/>
      <c r="JOI966" s="70"/>
      <c r="JOJ966" s="70"/>
      <c r="JOK966" s="70"/>
      <c r="JOL966" s="70"/>
      <c r="JOM966" s="70"/>
      <c r="JON966" s="70"/>
      <c r="JOO966" s="70"/>
      <c r="JOP966" s="70"/>
      <c r="JOQ966" s="70"/>
      <c r="JOR966" s="70"/>
      <c r="JOS966" s="70"/>
      <c r="JOT966" s="70"/>
      <c r="JOU966" s="70"/>
      <c r="JOV966" s="70"/>
      <c r="JOW966" s="70"/>
      <c r="JOX966" s="70"/>
      <c r="JOY966" s="70"/>
      <c r="JOZ966" s="70"/>
      <c r="JPA966" s="70"/>
      <c r="JPB966" s="70"/>
      <c r="JPC966" s="70"/>
      <c r="JPD966" s="70"/>
      <c r="JPE966" s="70"/>
      <c r="JPF966" s="70"/>
      <c r="JPG966" s="70"/>
      <c r="JPH966" s="70"/>
      <c r="JPI966" s="70"/>
      <c r="JPJ966" s="70"/>
      <c r="JPK966" s="70"/>
      <c r="JPL966" s="70"/>
      <c r="JPM966" s="70"/>
      <c r="JPN966" s="70"/>
      <c r="JPO966" s="70"/>
      <c r="JPP966" s="70"/>
      <c r="JPQ966" s="70"/>
      <c r="JPR966" s="70"/>
      <c r="JPS966" s="70"/>
      <c r="JPT966" s="70"/>
      <c r="JPU966" s="70"/>
      <c r="JPV966" s="70"/>
      <c r="JPW966" s="70"/>
      <c r="JPX966" s="70"/>
      <c r="JPY966" s="70"/>
      <c r="JPZ966" s="70"/>
      <c r="JQA966" s="70"/>
      <c r="JQB966" s="70"/>
      <c r="JQC966" s="70"/>
      <c r="JQD966" s="70"/>
      <c r="JQE966" s="70"/>
      <c r="JQF966" s="70"/>
      <c r="JQG966" s="70"/>
      <c r="JQH966" s="70"/>
      <c r="JQI966" s="70"/>
      <c r="JQJ966" s="70"/>
      <c r="JQK966" s="70"/>
      <c r="JQL966" s="70"/>
      <c r="JQM966" s="70"/>
      <c r="JQN966" s="70"/>
      <c r="JQO966" s="70"/>
      <c r="JQP966" s="70"/>
      <c r="JQQ966" s="70"/>
      <c r="JQR966" s="70"/>
      <c r="JQS966" s="70"/>
      <c r="JQT966" s="70"/>
      <c r="JQU966" s="70"/>
      <c r="JQV966" s="70"/>
      <c r="JQW966" s="70"/>
      <c r="JQX966" s="70"/>
      <c r="JQY966" s="70"/>
      <c r="JQZ966" s="70"/>
      <c r="JRA966" s="70"/>
      <c r="JRB966" s="70"/>
      <c r="JRC966" s="70"/>
      <c r="JRD966" s="70"/>
      <c r="JRE966" s="70"/>
      <c r="JRF966" s="70"/>
      <c r="JRG966" s="70"/>
      <c r="JRH966" s="70"/>
      <c r="JRI966" s="70"/>
      <c r="JRJ966" s="70"/>
      <c r="JRK966" s="70"/>
      <c r="JRL966" s="70"/>
      <c r="JRM966" s="70"/>
      <c r="JRN966" s="70"/>
      <c r="JRO966" s="70"/>
      <c r="JRP966" s="70"/>
      <c r="JRQ966" s="70"/>
      <c r="JRR966" s="70"/>
      <c r="JRS966" s="70"/>
      <c r="JRT966" s="70"/>
      <c r="JRU966" s="70"/>
      <c r="JRV966" s="70"/>
      <c r="JRW966" s="70"/>
      <c r="JRX966" s="70"/>
      <c r="JRY966" s="70"/>
      <c r="JRZ966" s="70"/>
      <c r="JSA966" s="70"/>
      <c r="JSB966" s="70"/>
      <c r="JSC966" s="70"/>
      <c r="JSD966" s="70"/>
      <c r="JSE966" s="70"/>
      <c r="JSF966" s="70"/>
      <c r="JSG966" s="70"/>
      <c r="JSH966" s="70"/>
      <c r="JSI966" s="70"/>
      <c r="JSJ966" s="70"/>
      <c r="JSK966" s="70"/>
      <c r="JSL966" s="70"/>
      <c r="JSM966" s="70"/>
      <c r="JSN966" s="70"/>
      <c r="JSO966" s="70"/>
      <c r="JSP966" s="70"/>
      <c r="JSQ966" s="70"/>
      <c r="JSR966" s="70"/>
      <c r="JSS966" s="70"/>
      <c r="JST966" s="70"/>
      <c r="JSU966" s="70"/>
      <c r="JSV966" s="70"/>
      <c r="JSW966" s="70"/>
      <c r="JSX966" s="70"/>
      <c r="JSY966" s="70"/>
      <c r="JSZ966" s="70"/>
      <c r="JTA966" s="70"/>
      <c r="JTB966" s="70"/>
      <c r="JTC966" s="70"/>
      <c r="JTD966" s="70"/>
      <c r="JTE966" s="70"/>
      <c r="JTF966" s="70"/>
      <c r="JTG966" s="70"/>
      <c r="JTH966" s="70"/>
      <c r="JTI966" s="70"/>
      <c r="JTJ966" s="70"/>
      <c r="JTK966" s="70"/>
      <c r="JTL966" s="70"/>
      <c r="JTM966" s="70"/>
      <c r="JTN966" s="70"/>
      <c r="JTO966" s="70"/>
      <c r="JTP966" s="70"/>
      <c r="JTQ966" s="70"/>
      <c r="JTR966" s="70"/>
      <c r="JTS966" s="70"/>
      <c r="JTT966" s="70"/>
      <c r="JTU966" s="70"/>
      <c r="JTV966" s="70"/>
      <c r="JTW966" s="70"/>
      <c r="JTX966" s="70"/>
      <c r="JTY966" s="70"/>
      <c r="JTZ966" s="70"/>
      <c r="JUA966" s="70"/>
      <c r="JUB966" s="70"/>
      <c r="JUC966" s="70"/>
      <c r="JUD966" s="70"/>
      <c r="JUE966" s="70"/>
      <c r="JUF966" s="70"/>
      <c r="JUG966" s="70"/>
      <c r="JUH966" s="70"/>
      <c r="JUI966" s="70"/>
      <c r="JUJ966" s="70"/>
      <c r="JUK966" s="70"/>
      <c r="JUL966" s="70"/>
      <c r="JUM966" s="70"/>
      <c r="JUN966" s="70"/>
      <c r="JUO966" s="70"/>
      <c r="JUP966" s="70"/>
      <c r="JUQ966" s="70"/>
      <c r="JUR966" s="70"/>
      <c r="JUS966" s="70"/>
      <c r="JUT966" s="70"/>
      <c r="JUU966" s="70"/>
      <c r="JUV966" s="70"/>
      <c r="JUW966" s="70"/>
      <c r="JUX966" s="70"/>
      <c r="JUY966" s="70"/>
      <c r="JUZ966" s="70"/>
      <c r="JVA966" s="70"/>
      <c r="JVB966" s="70"/>
      <c r="JVC966" s="70"/>
      <c r="JVD966" s="70"/>
      <c r="JVE966" s="70"/>
      <c r="JVF966" s="70"/>
      <c r="JVG966" s="70"/>
      <c r="JVH966" s="70"/>
      <c r="JVI966" s="70"/>
      <c r="JVJ966" s="70"/>
      <c r="JVK966" s="70"/>
      <c r="JVL966" s="70"/>
      <c r="JVM966" s="70"/>
      <c r="JVN966" s="70"/>
      <c r="JVO966" s="70"/>
      <c r="JVP966" s="70"/>
      <c r="JVQ966" s="70"/>
      <c r="JVR966" s="70"/>
      <c r="JVS966" s="70"/>
      <c r="JVT966" s="70"/>
      <c r="JVU966" s="70"/>
      <c r="JVV966" s="70"/>
      <c r="JVW966" s="70"/>
      <c r="JVX966" s="70"/>
      <c r="JVY966" s="70"/>
      <c r="JVZ966" s="70"/>
      <c r="JWA966" s="70"/>
      <c r="JWB966" s="70"/>
      <c r="JWC966" s="70"/>
      <c r="JWD966" s="70"/>
      <c r="JWE966" s="70"/>
      <c r="JWF966" s="70"/>
      <c r="JWG966" s="70"/>
      <c r="JWH966" s="70"/>
      <c r="JWI966" s="70"/>
      <c r="JWJ966" s="70"/>
      <c r="JWK966" s="70"/>
      <c r="JWL966" s="70"/>
      <c r="JWM966" s="70"/>
      <c r="JWN966" s="70"/>
      <c r="JWO966" s="70"/>
      <c r="JWP966" s="70"/>
      <c r="JWQ966" s="70"/>
      <c r="JWR966" s="70"/>
      <c r="JWS966" s="70"/>
      <c r="JWT966" s="70"/>
      <c r="JWU966" s="70"/>
      <c r="JWV966" s="70"/>
      <c r="JWW966" s="70"/>
      <c r="JWX966" s="70"/>
      <c r="JWY966" s="70"/>
      <c r="JWZ966" s="70"/>
      <c r="JXA966" s="70"/>
      <c r="JXB966" s="70"/>
      <c r="JXC966" s="70"/>
      <c r="JXD966" s="70"/>
      <c r="JXE966" s="70"/>
      <c r="JXF966" s="70"/>
      <c r="JXG966" s="70"/>
      <c r="JXH966" s="70"/>
      <c r="JXI966" s="70"/>
      <c r="JXJ966" s="70"/>
      <c r="JXK966" s="70"/>
      <c r="JXL966" s="70"/>
      <c r="JXM966" s="70"/>
      <c r="JXN966" s="70"/>
      <c r="JXO966" s="70"/>
      <c r="JXP966" s="70"/>
      <c r="JXQ966" s="70"/>
      <c r="JXR966" s="70"/>
      <c r="JXS966" s="70"/>
      <c r="JXT966" s="70"/>
      <c r="JXU966" s="70"/>
      <c r="JXV966" s="70"/>
      <c r="JXW966" s="70"/>
      <c r="JXX966" s="70"/>
      <c r="JXY966" s="70"/>
      <c r="JXZ966" s="70"/>
      <c r="JYA966" s="70"/>
      <c r="JYB966" s="70"/>
      <c r="JYC966" s="70"/>
      <c r="JYD966" s="70"/>
      <c r="JYE966" s="70"/>
      <c r="JYF966" s="70"/>
      <c r="JYG966" s="70"/>
      <c r="JYH966" s="70"/>
      <c r="JYI966" s="70"/>
      <c r="JYJ966" s="70"/>
      <c r="JYK966" s="70"/>
      <c r="JYL966" s="70"/>
      <c r="JYM966" s="70"/>
      <c r="JYN966" s="70"/>
      <c r="JYO966" s="70"/>
      <c r="JYP966" s="70"/>
      <c r="JYQ966" s="70"/>
      <c r="JYR966" s="70"/>
      <c r="JYS966" s="70"/>
      <c r="JYT966" s="70"/>
      <c r="JYU966" s="70"/>
      <c r="JYV966" s="70"/>
      <c r="JYW966" s="70"/>
      <c r="JYX966" s="70"/>
      <c r="JYY966" s="70"/>
      <c r="JYZ966" s="70"/>
      <c r="JZA966" s="70"/>
      <c r="JZB966" s="70"/>
      <c r="JZC966" s="70"/>
      <c r="JZD966" s="70"/>
      <c r="JZE966" s="70"/>
      <c r="JZF966" s="70"/>
      <c r="JZG966" s="70"/>
      <c r="JZH966" s="70"/>
      <c r="JZI966" s="70"/>
      <c r="JZJ966" s="70"/>
      <c r="JZK966" s="70"/>
      <c r="JZL966" s="70"/>
      <c r="JZM966" s="70"/>
      <c r="JZN966" s="70"/>
      <c r="JZO966" s="70"/>
      <c r="JZP966" s="70"/>
      <c r="JZQ966" s="70"/>
      <c r="JZR966" s="70"/>
      <c r="JZS966" s="70"/>
      <c r="JZT966" s="70"/>
      <c r="JZU966" s="70"/>
      <c r="JZV966" s="70"/>
      <c r="JZW966" s="70"/>
      <c r="JZX966" s="70"/>
      <c r="JZY966" s="70"/>
      <c r="JZZ966" s="70"/>
      <c r="KAA966" s="70"/>
      <c r="KAB966" s="70"/>
      <c r="KAC966" s="70"/>
      <c r="KAD966" s="70"/>
      <c r="KAE966" s="70"/>
      <c r="KAF966" s="70"/>
      <c r="KAG966" s="70"/>
      <c r="KAH966" s="70"/>
      <c r="KAI966" s="70"/>
      <c r="KAJ966" s="70"/>
      <c r="KAK966" s="70"/>
      <c r="KAL966" s="70"/>
      <c r="KAM966" s="70"/>
      <c r="KAN966" s="70"/>
      <c r="KAO966" s="70"/>
      <c r="KAP966" s="70"/>
      <c r="KAQ966" s="70"/>
      <c r="KAR966" s="70"/>
      <c r="KAS966" s="70"/>
      <c r="KAT966" s="70"/>
      <c r="KAU966" s="70"/>
      <c r="KAV966" s="70"/>
      <c r="KAW966" s="70"/>
      <c r="KAX966" s="70"/>
      <c r="KAY966" s="70"/>
      <c r="KAZ966" s="70"/>
      <c r="KBA966" s="70"/>
      <c r="KBB966" s="70"/>
      <c r="KBC966" s="70"/>
      <c r="KBD966" s="70"/>
      <c r="KBE966" s="70"/>
      <c r="KBF966" s="70"/>
      <c r="KBG966" s="70"/>
      <c r="KBH966" s="70"/>
      <c r="KBI966" s="70"/>
      <c r="KBJ966" s="70"/>
      <c r="KBK966" s="70"/>
      <c r="KBL966" s="70"/>
      <c r="KBM966" s="70"/>
      <c r="KBN966" s="70"/>
      <c r="KBO966" s="70"/>
      <c r="KBP966" s="70"/>
      <c r="KBQ966" s="70"/>
      <c r="KBR966" s="70"/>
      <c r="KBS966" s="70"/>
      <c r="KBT966" s="70"/>
      <c r="KBU966" s="70"/>
      <c r="KBV966" s="70"/>
      <c r="KBW966" s="70"/>
      <c r="KBX966" s="70"/>
      <c r="KBY966" s="70"/>
      <c r="KBZ966" s="70"/>
      <c r="KCA966" s="70"/>
      <c r="KCB966" s="70"/>
      <c r="KCC966" s="70"/>
      <c r="KCD966" s="70"/>
      <c r="KCE966" s="70"/>
      <c r="KCF966" s="70"/>
      <c r="KCG966" s="70"/>
      <c r="KCH966" s="70"/>
      <c r="KCI966" s="70"/>
      <c r="KCJ966" s="70"/>
      <c r="KCK966" s="70"/>
      <c r="KCL966" s="70"/>
      <c r="KCM966" s="70"/>
      <c r="KCN966" s="70"/>
      <c r="KCO966" s="70"/>
      <c r="KCP966" s="70"/>
      <c r="KCQ966" s="70"/>
      <c r="KCR966" s="70"/>
      <c r="KCS966" s="70"/>
      <c r="KCT966" s="70"/>
      <c r="KCU966" s="70"/>
      <c r="KCV966" s="70"/>
      <c r="KCW966" s="70"/>
      <c r="KCX966" s="70"/>
      <c r="KCY966" s="70"/>
      <c r="KCZ966" s="70"/>
      <c r="KDA966" s="70"/>
      <c r="KDB966" s="70"/>
      <c r="KDC966" s="70"/>
      <c r="KDD966" s="70"/>
      <c r="KDE966" s="70"/>
      <c r="KDF966" s="70"/>
      <c r="KDG966" s="70"/>
      <c r="KDH966" s="70"/>
      <c r="KDI966" s="70"/>
      <c r="KDJ966" s="70"/>
      <c r="KDK966" s="70"/>
      <c r="KDL966" s="70"/>
      <c r="KDM966" s="70"/>
      <c r="KDN966" s="70"/>
      <c r="KDO966" s="70"/>
      <c r="KDP966" s="70"/>
      <c r="KDQ966" s="70"/>
      <c r="KDR966" s="70"/>
      <c r="KDS966" s="70"/>
      <c r="KDT966" s="70"/>
      <c r="KDU966" s="70"/>
      <c r="KDV966" s="70"/>
      <c r="KDW966" s="70"/>
      <c r="KDX966" s="70"/>
      <c r="KDY966" s="70"/>
      <c r="KDZ966" s="70"/>
      <c r="KEA966" s="70"/>
      <c r="KEB966" s="70"/>
      <c r="KEC966" s="70"/>
      <c r="KED966" s="70"/>
      <c r="KEE966" s="70"/>
      <c r="KEF966" s="70"/>
      <c r="KEG966" s="70"/>
      <c r="KEH966" s="70"/>
      <c r="KEI966" s="70"/>
      <c r="KEJ966" s="70"/>
      <c r="KEK966" s="70"/>
      <c r="KEL966" s="70"/>
      <c r="KEM966" s="70"/>
      <c r="KEN966" s="70"/>
      <c r="KEO966" s="70"/>
      <c r="KEP966" s="70"/>
      <c r="KEQ966" s="70"/>
      <c r="KER966" s="70"/>
      <c r="KES966" s="70"/>
      <c r="KET966" s="70"/>
      <c r="KEU966" s="70"/>
      <c r="KEV966" s="70"/>
      <c r="KEW966" s="70"/>
      <c r="KEX966" s="70"/>
      <c r="KEY966" s="70"/>
      <c r="KEZ966" s="70"/>
      <c r="KFA966" s="70"/>
      <c r="KFB966" s="70"/>
      <c r="KFC966" s="70"/>
      <c r="KFD966" s="70"/>
      <c r="KFE966" s="70"/>
      <c r="KFF966" s="70"/>
      <c r="KFG966" s="70"/>
      <c r="KFH966" s="70"/>
      <c r="KFI966" s="70"/>
      <c r="KFJ966" s="70"/>
      <c r="KFK966" s="70"/>
      <c r="KFL966" s="70"/>
      <c r="KFM966" s="70"/>
      <c r="KFN966" s="70"/>
      <c r="KFO966" s="70"/>
      <c r="KFP966" s="70"/>
      <c r="KFQ966" s="70"/>
      <c r="KFR966" s="70"/>
      <c r="KFS966" s="70"/>
      <c r="KFT966" s="70"/>
      <c r="KFU966" s="70"/>
      <c r="KFV966" s="70"/>
      <c r="KFW966" s="70"/>
      <c r="KFX966" s="70"/>
      <c r="KFY966" s="70"/>
      <c r="KFZ966" s="70"/>
      <c r="KGA966" s="70"/>
      <c r="KGB966" s="70"/>
      <c r="KGC966" s="70"/>
      <c r="KGD966" s="70"/>
      <c r="KGE966" s="70"/>
      <c r="KGF966" s="70"/>
      <c r="KGG966" s="70"/>
      <c r="KGH966" s="70"/>
      <c r="KGI966" s="70"/>
      <c r="KGJ966" s="70"/>
      <c r="KGK966" s="70"/>
      <c r="KGL966" s="70"/>
      <c r="KGM966" s="70"/>
      <c r="KGN966" s="70"/>
      <c r="KGO966" s="70"/>
      <c r="KGP966" s="70"/>
      <c r="KGQ966" s="70"/>
      <c r="KGR966" s="70"/>
      <c r="KGS966" s="70"/>
      <c r="KGT966" s="70"/>
      <c r="KGU966" s="70"/>
      <c r="KGV966" s="70"/>
      <c r="KGW966" s="70"/>
      <c r="KGX966" s="70"/>
      <c r="KGY966" s="70"/>
      <c r="KGZ966" s="70"/>
      <c r="KHA966" s="70"/>
      <c r="KHB966" s="70"/>
      <c r="KHC966" s="70"/>
      <c r="KHD966" s="70"/>
      <c r="KHE966" s="70"/>
      <c r="KHF966" s="70"/>
      <c r="KHG966" s="70"/>
      <c r="KHH966" s="70"/>
      <c r="KHI966" s="70"/>
      <c r="KHJ966" s="70"/>
      <c r="KHK966" s="70"/>
      <c r="KHL966" s="70"/>
      <c r="KHM966" s="70"/>
      <c r="KHN966" s="70"/>
      <c r="KHO966" s="70"/>
      <c r="KHP966" s="70"/>
      <c r="KHQ966" s="70"/>
      <c r="KHR966" s="70"/>
      <c r="KHS966" s="70"/>
      <c r="KHT966" s="70"/>
      <c r="KHU966" s="70"/>
      <c r="KHV966" s="70"/>
      <c r="KHW966" s="70"/>
      <c r="KHX966" s="70"/>
      <c r="KHY966" s="70"/>
      <c r="KHZ966" s="70"/>
      <c r="KIA966" s="70"/>
      <c r="KIB966" s="70"/>
      <c r="KIC966" s="70"/>
      <c r="KID966" s="70"/>
      <c r="KIE966" s="70"/>
      <c r="KIF966" s="70"/>
      <c r="KIG966" s="70"/>
      <c r="KIH966" s="70"/>
      <c r="KII966" s="70"/>
      <c r="KIJ966" s="70"/>
      <c r="KIK966" s="70"/>
      <c r="KIL966" s="70"/>
      <c r="KIM966" s="70"/>
      <c r="KIN966" s="70"/>
      <c r="KIO966" s="70"/>
      <c r="KIP966" s="70"/>
      <c r="KIQ966" s="70"/>
      <c r="KIR966" s="70"/>
      <c r="KIS966" s="70"/>
      <c r="KIT966" s="70"/>
      <c r="KIU966" s="70"/>
      <c r="KIV966" s="70"/>
      <c r="KIW966" s="70"/>
      <c r="KIX966" s="70"/>
      <c r="KIY966" s="70"/>
      <c r="KIZ966" s="70"/>
      <c r="KJA966" s="70"/>
      <c r="KJB966" s="70"/>
      <c r="KJC966" s="70"/>
      <c r="KJD966" s="70"/>
      <c r="KJE966" s="70"/>
      <c r="KJF966" s="70"/>
      <c r="KJG966" s="70"/>
      <c r="KJH966" s="70"/>
      <c r="KJI966" s="70"/>
      <c r="KJJ966" s="70"/>
      <c r="KJK966" s="70"/>
      <c r="KJL966" s="70"/>
      <c r="KJM966" s="70"/>
      <c r="KJN966" s="70"/>
      <c r="KJO966" s="70"/>
      <c r="KJP966" s="70"/>
      <c r="KJQ966" s="70"/>
      <c r="KJR966" s="70"/>
      <c r="KJS966" s="70"/>
      <c r="KJT966" s="70"/>
      <c r="KJU966" s="70"/>
      <c r="KJV966" s="70"/>
      <c r="KJW966" s="70"/>
      <c r="KJX966" s="70"/>
      <c r="KJY966" s="70"/>
      <c r="KJZ966" s="70"/>
      <c r="KKA966" s="70"/>
      <c r="KKB966" s="70"/>
      <c r="KKC966" s="70"/>
      <c r="KKD966" s="70"/>
      <c r="KKE966" s="70"/>
      <c r="KKF966" s="70"/>
      <c r="KKG966" s="70"/>
      <c r="KKH966" s="70"/>
      <c r="KKI966" s="70"/>
      <c r="KKJ966" s="70"/>
      <c r="KKK966" s="70"/>
      <c r="KKL966" s="70"/>
      <c r="KKM966" s="70"/>
      <c r="KKN966" s="70"/>
      <c r="KKO966" s="70"/>
      <c r="KKP966" s="70"/>
      <c r="KKQ966" s="70"/>
      <c r="KKR966" s="70"/>
      <c r="KKS966" s="70"/>
      <c r="KKT966" s="70"/>
      <c r="KKU966" s="70"/>
      <c r="KKV966" s="70"/>
      <c r="KKW966" s="70"/>
      <c r="KKX966" s="70"/>
      <c r="KKY966" s="70"/>
      <c r="KKZ966" s="70"/>
      <c r="KLA966" s="70"/>
      <c r="KLB966" s="70"/>
      <c r="KLC966" s="70"/>
      <c r="KLD966" s="70"/>
      <c r="KLE966" s="70"/>
      <c r="KLF966" s="70"/>
      <c r="KLG966" s="70"/>
      <c r="KLH966" s="70"/>
      <c r="KLI966" s="70"/>
      <c r="KLJ966" s="70"/>
      <c r="KLK966" s="70"/>
      <c r="KLL966" s="70"/>
      <c r="KLM966" s="70"/>
      <c r="KLN966" s="70"/>
      <c r="KLO966" s="70"/>
      <c r="KLP966" s="70"/>
      <c r="KLQ966" s="70"/>
      <c r="KLR966" s="70"/>
      <c r="KLS966" s="70"/>
      <c r="KLT966" s="70"/>
      <c r="KLU966" s="70"/>
      <c r="KLV966" s="70"/>
      <c r="KLW966" s="70"/>
      <c r="KLX966" s="70"/>
      <c r="KLY966" s="70"/>
      <c r="KLZ966" s="70"/>
      <c r="KMA966" s="70"/>
      <c r="KMB966" s="70"/>
      <c r="KMC966" s="70"/>
      <c r="KMD966" s="70"/>
      <c r="KME966" s="70"/>
      <c r="KMF966" s="70"/>
      <c r="KMG966" s="70"/>
      <c r="KMH966" s="70"/>
      <c r="KMI966" s="70"/>
      <c r="KMJ966" s="70"/>
      <c r="KMK966" s="70"/>
      <c r="KML966" s="70"/>
      <c r="KMM966" s="70"/>
      <c r="KMN966" s="70"/>
      <c r="KMO966" s="70"/>
      <c r="KMP966" s="70"/>
      <c r="KMQ966" s="70"/>
      <c r="KMR966" s="70"/>
      <c r="KMS966" s="70"/>
      <c r="KMT966" s="70"/>
      <c r="KMU966" s="70"/>
      <c r="KMV966" s="70"/>
      <c r="KMW966" s="70"/>
      <c r="KMX966" s="70"/>
      <c r="KMY966" s="70"/>
      <c r="KMZ966" s="70"/>
      <c r="KNA966" s="70"/>
      <c r="KNB966" s="70"/>
      <c r="KNC966" s="70"/>
      <c r="KND966" s="70"/>
      <c r="KNE966" s="70"/>
      <c r="KNF966" s="70"/>
      <c r="KNG966" s="70"/>
      <c r="KNH966" s="70"/>
      <c r="KNI966" s="70"/>
      <c r="KNJ966" s="70"/>
      <c r="KNK966" s="70"/>
      <c r="KNL966" s="70"/>
      <c r="KNM966" s="70"/>
      <c r="KNN966" s="70"/>
      <c r="KNO966" s="70"/>
      <c r="KNP966" s="70"/>
      <c r="KNQ966" s="70"/>
      <c r="KNR966" s="70"/>
      <c r="KNS966" s="70"/>
      <c r="KNT966" s="70"/>
      <c r="KNU966" s="70"/>
      <c r="KNV966" s="70"/>
      <c r="KNW966" s="70"/>
      <c r="KNX966" s="70"/>
      <c r="KNY966" s="70"/>
      <c r="KNZ966" s="70"/>
      <c r="KOA966" s="70"/>
      <c r="KOB966" s="70"/>
      <c r="KOC966" s="70"/>
      <c r="KOD966" s="70"/>
      <c r="KOE966" s="70"/>
      <c r="KOF966" s="70"/>
      <c r="KOG966" s="70"/>
      <c r="KOH966" s="70"/>
      <c r="KOI966" s="70"/>
      <c r="KOJ966" s="70"/>
      <c r="KOK966" s="70"/>
      <c r="KOL966" s="70"/>
      <c r="KOM966" s="70"/>
      <c r="KON966" s="70"/>
      <c r="KOO966" s="70"/>
      <c r="KOP966" s="70"/>
      <c r="KOQ966" s="70"/>
      <c r="KOR966" s="70"/>
      <c r="KOS966" s="70"/>
      <c r="KOT966" s="70"/>
      <c r="KOU966" s="70"/>
      <c r="KOV966" s="70"/>
      <c r="KOW966" s="70"/>
      <c r="KOX966" s="70"/>
      <c r="KOY966" s="70"/>
      <c r="KOZ966" s="70"/>
      <c r="KPA966" s="70"/>
      <c r="KPB966" s="70"/>
      <c r="KPC966" s="70"/>
      <c r="KPD966" s="70"/>
      <c r="KPE966" s="70"/>
      <c r="KPF966" s="70"/>
      <c r="KPG966" s="70"/>
      <c r="KPH966" s="70"/>
      <c r="KPI966" s="70"/>
      <c r="KPJ966" s="70"/>
      <c r="KPK966" s="70"/>
      <c r="KPL966" s="70"/>
      <c r="KPM966" s="70"/>
      <c r="KPN966" s="70"/>
      <c r="KPO966" s="70"/>
      <c r="KPP966" s="70"/>
      <c r="KPQ966" s="70"/>
      <c r="KPR966" s="70"/>
      <c r="KPS966" s="70"/>
      <c r="KPT966" s="70"/>
      <c r="KPU966" s="70"/>
      <c r="KPV966" s="70"/>
      <c r="KPW966" s="70"/>
      <c r="KPX966" s="70"/>
      <c r="KPY966" s="70"/>
      <c r="KPZ966" s="70"/>
      <c r="KQA966" s="70"/>
      <c r="KQB966" s="70"/>
      <c r="KQC966" s="70"/>
      <c r="KQD966" s="70"/>
      <c r="KQE966" s="70"/>
      <c r="KQF966" s="70"/>
      <c r="KQG966" s="70"/>
      <c r="KQH966" s="70"/>
      <c r="KQI966" s="70"/>
      <c r="KQJ966" s="70"/>
      <c r="KQK966" s="70"/>
      <c r="KQL966" s="70"/>
      <c r="KQM966" s="70"/>
      <c r="KQN966" s="70"/>
      <c r="KQO966" s="70"/>
      <c r="KQP966" s="70"/>
      <c r="KQQ966" s="70"/>
      <c r="KQR966" s="70"/>
      <c r="KQS966" s="70"/>
      <c r="KQT966" s="70"/>
      <c r="KQU966" s="70"/>
      <c r="KQV966" s="70"/>
      <c r="KQW966" s="70"/>
      <c r="KQX966" s="70"/>
      <c r="KQY966" s="70"/>
      <c r="KQZ966" s="70"/>
      <c r="KRA966" s="70"/>
      <c r="KRB966" s="70"/>
      <c r="KRC966" s="70"/>
      <c r="KRD966" s="70"/>
      <c r="KRE966" s="70"/>
      <c r="KRF966" s="70"/>
      <c r="KRG966" s="70"/>
      <c r="KRH966" s="70"/>
      <c r="KRI966" s="70"/>
      <c r="KRJ966" s="70"/>
      <c r="KRK966" s="70"/>
      <c r="KRL966" s="70"/>
      <c r="KRM966" s="70"/>
      <c r="KRN966" s="70"/>
      <c r="KRO966" s="70"/>
      <c r="KRP966" s="70"/>
      <c r="KRQ966" s="70"/>
      <c r="KRR966" s="70"/>
      <c r="KRS966" s="70"/>
      <c r="KRT966" s="70"/>
      <c r="KRU966" s="70"/>
      <c r="KRV966" s="70"/>
      <c r="KRW966" s="70"/>
      <c r="KRX966" s="70"/>
      <c r="KRY966" s="70"/>
      <c r="KRZ966" s="70"/>
      <c r="KSA966" s="70"/>
      <c r="KSB966" s="70"/>
      <c r="KSC966" s="70"/>
      <c r="KSD966" s="70"/>
      <c r="KSE966" s="70"/>
      <c r="KSF966" s="70"/>
      <c r="KSG966" s="70"/>
      <c r="KSH966" s="70"/>
      <c r="KSI966" s="70"/>
      <c r="KSJ966" s="70"/>
      <c r="KSK966" s="70"/>
      <c r="KSL966" s="70"/>
      <c r="KSM966" s="70"/>
      <c r="KSN966" s="70"/>
      <c r="KSO966" s="70"/>
      <c r="KSP966" s="70"/>
      <c r="KSQ966" s="70"/>
      <c r="KSR966" s="70"/>
      <c r="KSS966" s="70"/>
      <c r="KST966" s="70"/>
      <c r="KSU966" s="70"/>
      <c r="KSV966" s="70"/>
      <c r="KSW966" s="70"/>
      <c r="KSX966" s="70"/>
      <c r="KSY966" s="70"/>
      <c r="KSZ966" s="70"/>
      <c r="KTA966" s="70"/>
      <c r="KTB966" s="70"/>
      <c r="KTC966" s="70"/>
      <c r="KTD966" s="70"/>
      <c r="KTE966" s="70"/>
      <c r="KTF966" s="70"/>
      <c r="KTG966" s="70"/>
      <c r="KTH966" s="70"/>
      <c r="KTI966" s="70"/>
      <c r="KTJ966" s="70"/>
      <c r="KTK966" s="70"/>
      <c r="KTL966" s="70"/>
      <c r="KTM966" s="70"/>
      <c r="KTN966" s="70"/>
      <c r="KTO966" s="70"/>
      <c r="KTP966" s="70"/>
      <c r="KTQ966" s="70"/>
      <c r="KTR966" s="70"/>
      <c r="KTS966" s="70"/>
      <c r="KTT966" s="70"/>
      <c r="KTU966" s="70"/>
      <c r="KTV966" s="70"/>
      <c r="KTW966" s="70"/>
      <c r="KTX966" s="70"/>
      <c r="KTY966" s="70"/>
      <c r="KTZ966" s="70"/>
      <c r="KUA966" s="70"/>
      <c r="KUB966" s="70"/>
      <c r="KUC966" s="70"/>
      <c r="KUD966" s="70"/>
      <c r="KUE966" s="70"/>
      <c r="KUF966" s="70"/>
      <c r="KUG966" s="70"/>
      <c r="KUH966" s="70"/>
      <c r="KUI966" s="70"/>
      <c r="KUJ966" s="70"/>
      <c r="KUK966" s="70"/>
      <c r="KUL966" s="70"/>
      <c r="KUM966" s="70"/>
      <c r="KUN966" s="70"/>
      <c r="KUO966" s="70"/>
      <c r="KUP966" s="70"/>
      <c r="KUQ966" s="70"/>
      <c r="KUR966" s="70"/>
      <c r="KUS966" s="70"/>
      <c r="KUT966" s="70"/>
      <c r="KUU966" s="70"/>
      <c r="KUV966" s="70"/>
      <c r="KUW966" s="70"/>
      <c r="KUX966" s="70"/>
      <c r="KUY966" s="70"/>
      <c r="KUZ966" s="70"/>
      <c r="KVA966" s="70"/>
      <c r="KVB966" s="70"/>
      <c r="KVC966" s="70"/>
      <c r="KVD966" s="70"/>
      <c r="KVE966" s="70"/>
      <c r="KVF966" s="70"/>
      <c r="KVG966" s="70"/>
      <c r="KVH966" s="70"/>
      <c r="KVI966" s="70"/>
      <c r="KVJ966" s="70"/>
      <c r="KVK966" s="70"/>
      <c r="KVL966" s="70"/>
      <c r="KVM966" s="70"/>
      <c r="KVN966" s="70"/>
      <c r="KVO966" s="70"/>
      <c r="KVP966" s="70"/>
      <c r="KVQ966" s="70"/>
      <c r="KVR966" s="70"/>
      <c r="KVS966" s="70"/>
      <c r="KVT966" s="70"/>
      <c r="KVU966" s="70"/>
      <c r="KVV966" s="70"/>
      <c r="KVW966" s="70"/>
      <c r="KVX966" s="70"/>
      <c r="KVY966" s="70"/>
      <c r="KVZ966" s="70"/>
      <c r="KWA966" s="70"/>
      <c r="KWB966" s="70"/>
      <c r="KWC966" s="70"/>
      <c r="KWD966" s="70"/>
      <c r="KWE966" s="70"/>
      <c r="KWF966" s="70"/>
      <c r="KWG966" s="70"/>
      <c r="KWH966" s="70"/>
      <c r="KWI966" s="70"/>
      <c r="KWJ966" s="70"/>
      <c r="KWK966" s="70"/>
      <c r="KWL966" s="70"/>
      <c r="KWM966" s="70"/>
      <c r="KWN966" s="70"/>
      <c r="KWO966" s="70"/>
      <c r="KWP966" s="70"/>
      <c r="KWQ966" s="70"/>
      <c r="KWR966" s="70"/>
      <c r="KWS966" s="70"/>
      <c r="KWT966" s="70"/>
      <c r="KWU966" s="70"/>
      <c r="KWV966" s="70"/>
      <c r="KWW966" s="70"/>
      <c r="KWX966" s="70"/>
      <c r="KWY966" s="70"/>
      <c r="KWZ966" s="70"/>
      <c r="KXA966" s="70"/>
      <c r="KXB966" s="70"/>
      <c r="KXC966" s="70"/>
      <c r="KXD966" s="70"/>
      <c r="KXE966" s="70"/>
      <c r="KXF966" s="70"/>
      <c r="KXG966" s="70"/>
      <c r="KXH966" s="70"/>
      <c r="KXI966" s="70"/>
      <c r="KXJ966" s="70"/>
      <c r="KXK966" s="70"/>
      <c r="KXL966" s="70"/>
      <c r="KXM966" s="70"/>
      <c r="KXN966" s="70"/>
      <c r="KXO966" s="70"/>
      <c r="KXP966" s="70"/>
      <c r="KXQ966" s="70"/>
      <c r="KXR966" s="70"/>
      <c r="KXS966" s="70"/>
      <c r="KXT966" s="70"/>
      <c r="KXU966" s="70"/>
      <c r="KXV966" s="70"/>
      <c r="KXW966" s="70"/>
      <c r="KXX966" s="70"/>
      <c r="KXY966" s="70"/>
      <c r="KXZ966" s="70"/>
      <c r="KYA966" s="70"/>
      <c r="KYB966" s="70"/>
      <c r="KYC966" s="70"/>
      <c r="KYD966" s="70"/>
      <c r="KYE966" s="70"/>
      <c r="KYF966" s="70"/>
      <c r="KYG966" s="70"/>
      <c r="KYH966" s="70"/>
      <c r="KYI966" s="70"/>
      <c r="KYJ966" s="70"/>
      <c r="KYK966" s="70"/>
      <c r="KYL966" s="70"/>
      <c r="KYM966" s="70"/>
      <c r="KYN966" s="70"/>
      <c r="KYO966" s="70"/>
      <c r="KYP966" s="70"/>
      <c r="KYQ966" s="70"/>
      <c r="KYR966" s="70"/>
      <c r="KYS966" s="70"/>
      <c r="KYT966" s="70"/>
      <c r="KYU966" s="70"/>
      <c r="KYV966" s="70"/>
      <c r="KYW966" s="70"/>
      <c r="KYX966" s="70"/>
      <c r="KYY966" s="70"/>
      <c r="KYZ966" s="70"/>
      <c r="KZA966" s="70"/>
      <c r="KZB966" s="70"/>
      <c r="KZC966" s="70"/>
      <c r="KZD966" s="70"/>
      <c r="KZE966" s="70"/>
      <c r="KZF966" s="70"/>
      <c r="KZG966" s="70"/>
      <c r="KZH966" s="70"/>
      <c r="KZI966" s="70"/>
      <c r="KZJ966" s="70"/>
      <c r="KZK966" s="70"/>
      <c r="KZL966" s="70"/>
      <c r="KZM966" s="70"/>
      <c r="KZN966" s="70"/>
      <c r="KZO966" s="70"/>
      <c r="KZP966" s="70"/>
      <c r="KZQ966" s="70"/>
      <c r="KZR966" s="70"/>
      <c r="KZS966" s="70"/>
      <c r="KZT966" s="70"/>
      <c r="KZU966" s="70"/>
      <c r="KZV966" s="70"/>
      <c r="KZW966" s="70"/>
      <c r="KZX966" s="70"/>
      <c r="KZY966" s="70"/>
      <c r="KZZ966" s="70"/>
      <c r="LAA966" s="70"/>
      <c r="LAB966" s="70"/>
      <c r="LAC966" s="70"/>
      <c r="LAD966" s="70"/>
      <c r="LAE966" s="70"/>
      <c r="LAF966" s="70"/>
      <c r="LAG966" s="70"/>
      <c r="LAH966" s="70"/>
      <c r="LAI966" s="70"/>
      <c r="LAJ966" s="70"/>
      <c r="LAK966" s="70"/>
      <c r="LAL966" s="70"/>
      <c r="LAM966" s="70"/>
      <c r="LAN966" s="70"/>
      <c r="LAO966" s="70"/>
      <c r="LAP966" s="70"/>
      <c r="LAQ966" s="70"/>
      <c r="LAR966" s="70"/>
      <c r="LAS966" s="70"/>
      <c r="LAT966" s="70"/>
      <c r="LAU966" s="70"/>
      <c r="LAV966" s="70"/>
      <c r="LAW966" s="70"/>
      <c r="LAX966" s="70"/>
      <c r="LAY966" s="70"/>
      <c r="LAZ966" s="70"/>
      <c r="LBA966" s="70"/>
      <c r="LBB966" s="70"/>
      <c r="LBC966" s="70"/>
      <c r="LBD966" s="70"/>
      <c r="LBE966" s="70"/>
      <c r="LBF966" s="70"/>
      <c r="LBG966" s="70"/>
      <c r="LBH966" s="70"/>
      <c r="LBI966" s="70"/>
      <c r="LBJ966" s="70"/>
      <c r="LBK966" s="70"/>
      <c r="LBL966" s="70"/>
      <c r="LBM966" s="70"/>
      <c r="LBN966" s="70"/>
      <c r="LBO966" s="70"/>
      <c r="LBP966" s="70"/>
      <c r="LBQ966" s="70"/>
      <c r="LBR966" s="70"/>
      <c r="LBS966" s="70"/>
      <c r="LBT966" s="70"/>
      <c r="LBU966" s="70"/>
      <c r="LBV966" s="70"/>
      <c r="LBW966" s="70"/>
      <c r="LBX966" s="70"/>
      <c r="LBY966" s="70"/>
      <c r="LBZ966" s="70"/>
      <c r="LCA966" s="70"/>
      <c r="LCB966" s="70"/>
      <c r="LCC966" s="70"/>
      <c r="LCD966" s="70"/>
      <c r="LCE966" s="70"/>
      <c r="LCF966" s="70"/>
      <c r="LCG966" s="70"/>
      <c r="LCH966" s="70"/>
      <c r="LCI966" s="70"/>
      <c r="LCJ966" s="70"/>
      <c r="LCK966" s="70"/>
      <c r="LCL966" s="70"/>
      <c r="LCM966" s="70"/>
      <c r="LCN966" s="70"/>
      <c r="LCO966" s="70"/>
      <c r="LCP966" s="70"/>
      <c r="LCQ966" s="70"/>
      <c r="LCR966" s="70"/>
      <c r="LCS966" s="70"/>
      <c r="LCT966" s="70"/>
      <c r="LCU966" s="70"/>
      <c r="LCV966" s="70"/>
      <c r="LCW966" s="70"/>
      <c r="LCX966" s="70"/>
      <c r="LCY966" s="70"/>
      <c r="LCZ966" s="70"/>
      <c r="LDA966" s="70"/>
      <c r="LDB966" s="70"/>
      <c r="LDC966" s="70"/>
      <c r="LDD966" s="70"/>
      <c r="LDE966" s="70"/>
      <c r="LDF966" s="70"/>
      <c r="LDG966" s="70"/>
      <c r="LDH966" s="70"/>
      <c r="LDI966" s="70"/>
      <c r="LDJ966" s="70"/>
      <c r="LDK966" s="70"/>
      <c r="LDL966" s="70"/>
      <c r="LDM966" s="70"/>
      <c r="LDN966" s="70"/>
      <c r="LDO966" s="70"/>
      <c r="LDP966" s="70"/>
      <c r="LDQ966" s="70"/>
      <c r="LDR966" s="70"/>
      <c r="LDS966" s="70"/>
      <c r="LDT966" s="70"/>
      <c r="LDU966" s="70"/>
      <c r="LDV966" s="70"/>
      <c r="LDW966" s="70"/>
      <c r="LDX966" s="70"/>
      <c r="LDY966" s="70"/>
      <c r="LDZ966" s="70"/>
      <c r="LEA966" s="70"/>
      <c r="LEB966" s="70"/>
      <c r="LEC966" s="70"/>
      <c r="LED966" s="70"/>
      <c r="LEE966" s="70"/>
      <c r="LEF966" s="70"/>
      <c r="LEG966" s="70"/>
      <c r="LEH966" s="70"/>
      <c r="LEI966" s="70"/>
      <c r="LEJ966" s="70"/>
      <c r="LEK966" s="70"/>
      <c r="LEL966" s="70"/>
      <c r="LEM966" s="70"/>
      <c r="LEN966" s="70"/>
      <c r="LEO966" s="70"/>
      <c r="LEP966" s="70"/>
      <c r="LEQ966" s="70"/>
      <c r="LER966" s="70"/>
      <c r="LES966" s="70"/>
      <c r="LET966" s="70"/>
      <c r="LEU966" s="70"/>
      <c r="LEV966" s="70"/>
      <c r="LEW966" s="70"/>
      <c r="LEX966" s="70"/>
      <c r="LEY966" s="70"/>
      <c r="LEZ966" s="70"/>
      <c r="LFA966" s="70"/>
      <c r="LFB966" s="70"/>
      <c r="LFC966" s="70"/>
      <c r="LFD966" s="70"/>
      <c r="LFE966" s="70"/>
      <c r="LFF966" s="70"/>
      <c r="LFG966" s="70"/>
      <c r="LFH966" s="70"/>
      <c r="LFI966" s="70"/>
      <c r="LFJ966" s="70"/>
      <c r="LFK966" s="70"/>
      <c r="LFL966" s="70"/>
      <c r="LFM966" s="70"/>
      <c r="LFN966" s="70"/>
      <c r="LFO966" s="70"/>
      <c r="LFP966" s="70"/>
      <c r="LFQ966" s="70"/>
      <c r="LFR966" s="70"/>
      <c r="LFS966" s="70"/>
      <c r="LFT966" s="70"/>
      <c r="LFU966" s="70"/>
      <c r="LFV966" s="70"/>
      <c r="LFW966" s="70"/>
      <c r="LFX966" s="70"/>
      <c r="LFY966" s="70"/>
      <c r="LFZ966" s="70"/>
      <c r="LGA966" s="70"/>
      <c r="LGB966" s="70"/>
      <c r="LGC966" s="70"/>
      <c r="LGD966" s="70"/>
      <c r="LGE966" s="70"/>
      <c r="LGF966" s="70"/>
      <c r="LGG966" s="70"/>
      <c r="LGH966" s="70"/>
      <c r="LGI966" s="70"/>
      <c r="LGJ966" s="70"/>
      <c r="LGK966" s="70"/>
      <c r="LGL966" s="70"/>
      <c r="LGM966" s="70"/>
      <c r="LGN966" s="70"/>
      <c r="LGO966" s="70"/>
      <c r="LGP966" s="70"/>
      <c r="LGQ966" s="70"/>
      <c r="LGR966" s="70"/>
      <c r="LGS966" s="70"/>
      <c r="LGT966" s="70"/>
      <c r="LGU966" s="70"/>
      <c r="LGV966" s="70"/>
      <c r="LGW966" s="70"/>
      <c r="LGX966" s="70"/>
      <c r="LGY966" s="70"/>
      <c r="LGZ966" s="70"/>
      <c r="LHA966" s="70"/>
      <c r="LHB966" s="70"/>
      <c r="LHC966" s="70"/>
      <c r="LHD966" s="70"/>
      <c r="LHE966" s="70"/>
      <c r="LHF966" s="70"/>
      <c r="LHG966" s="70"/>
      <c r="LHH966" s="70"/>
      <c r="LHI966" s="70"/>
      <c r="LHJ966" s="70"/>
      <c r="LHK966" s="70"/>
      <c r="LHL966" s="70"/>
      <c r="LHM966" s="70"/>
      <c r="LHN966" s="70"/>
      <c r="LHO966" s="70"/>
      <c r="LHP966" s="70"/>
      <c r="LHQ966" s="70"/>
      <c r="LHR966" s="70"/>
      <c r="LHS966" s="70"/>
      <c r="LHT966" s="70"/>
      <c r="LHU966" s="70"/>
      <c r="LHV966" s="70"/>
      <c r="LHW966" s="70"/>
      <c r="LHX966" s="70"/>
      <c r="LHY966" s="70"/>
      <c r="LHZ966" s="70"/>
      <c r="LIA966" s="70"/>
      <c r="LIB966" s="70"/>
      <c r="LIC966" s="70"/>
      <c r="LID966" s="70"/>
      <c r="LIE966" s="70"/>
      <c r="LIF966" s="70"/>
      <c r="LIG966" s="70"/>
      <c r="LIH966" s="70"/>
      <c r="LII966" s="70"/>
      <c r="LIJ966" s="70"/>
      <c r="LIK966" s="70"/>
      <c r="LIL966" s="70"/>
      <c r="LIM966" s="70"/>
      <c r="LIN966" s="70"/>
      <c r="LIO966" s="70"/>
      <c r="LIP966" s="70"/>
      <c r="LIQ966" s="70"/>
      <c r="LIR966" s="70"/>
      <c r="LIS966" s="70"/>
      <c r="LIT966" s="70"/>
      <c r="LIU966" s="70"/>
      <c r="LIV966" s="70"/>
      <c r="LIW966" s="70"/>
      <c r="LIX966" s="70"/>
      <c r="LIY966" s="70"/>
      <c r="LIZ966" s="70"/>
      <c r="LJA966" s="70"/>
      <c r="LJB966" s="70"/>
      <c r="LJC966" s="70"/>
      <c r="LJD966" s="70"/>
      <c r="LJE966" s="70"/>
      <c r="LJF966" s="70"/>
      <c r="LJG966" s="70"/>
      <c r="LJH966" s="70"/>
      <c r="LJI966" s="70"/>
      <c r="LJJ966" s="70"/>
      <c r="LJK966" s="70"/>
      <c r="LJL966" s="70"/>
      <c r="LJM966" s="70"/>
      <c r="LJN966" s="70"/>
      <c r="LJO966" s="70"/>
      <c r="LJP966" s="70"/>
      <c r="LJQ966" s="70"/>
      <c r="LJR966" s="70"/>
      <c r="LJS966" s="70"/>
      <c r="LJT966" s="70"/>
      <c r="LJU966" s="70"/>
      <c r="LJV966" s="70"/>
      <c r="LJW966" s="70"/>
      <c r="LJX966" s="70"/>
      <c r="LJY966" s="70"/>
      <c r="LJZ966" s="70"/>
      <c r="LKA966" s="70"/>
      <c r="LKB966" s="70"/>
      <c r="LKC966" s="70"/>
      <c r="LKD966" s="70"/>
      <c r="LKE966" s="70"/>
      <c r="LKF966" s="70"/>
      <c r="LKG966" s="70"/>
      <c r="LKH966" s="70"/>
      <c r="LKI966" s="70"/>
      <c r="LKJ966" s="70"/>
      <c r="LKK966" s="70"/>
      <c r="LKL966" s="70"/>
      <c r="LKM966" s="70"/>
      <c r="LKN966" s="70"/>
      <c r="LKO966" s="70"/>
      <c r="LKP966" s="70"/>
      <c r="LKQ966" s="70"/>
      <c r="LKR966" s="70"/>
      <c r="LKS966" s="70"/>
      <c r="LKT966" s="70"/>
      <c r="LKU966" s="70"/>
      <c r="LKV966" s="70"/>
      <c r="LKW966" s="70"/>
      <c r="LKX966" s="70"/>
      <c r="LKY966" s="70"/>
      <c r="LKZ966" s="70"/>
      <c r="LLA966" s="70"/>
      <c r="LLB966" s="70"/>
      <c r="LLC966" s="70"/>
      <c r="LLD966" s="70"/>
      <c r="LLE966" s="70"/>
      <c r="LLF966" s="70"/>
      <c r="LLG966" s="70"/>
      <c r="LLH966" s="70"/>
      <c r="LLI966" s="70"/>
      <c r="LLJ966" s="70"/>
      <c r="LLK966" s="70"/>
      <c r="LLL966" s="70"/>
      <c r="LLM966" s="70"/>
      <c r="LLN966" s="70"/>
      <c r="LLO966" s="70"/>
      <c r="LLP966" s="70"/>
      <c r="LLQ966" s="70"/>
      <c r="LLR966" s="70"/>
      <c r="LLS966" s="70"/>
      <c r="LLT966" s="70"/>
      <c r="LLU966" s="70"/>
      <c r="LLV966" s="70"/>
      <c r="LLW966" s="70"/>
      <c r="LLX966" s="70"/>
      <c r="LLY966" s="70"/>
      <c r="LLZ966" s="70"/>
      <c r="LMA966" s="70"/>
      <c r="LMB966" s="70"/>
      <c r="LMC966" s="70"/>
      <c r="LMD966" s="70"/>
      <c r="LME966" s="70"/>
      <c r="LMF966" s="70"/>
      <c r="LMG966" s="70"/>
      <c r="LMH966" s="70"/>
      <c r="LMI966" s="70"/>
      <c r="LMJ966" s="70"/>
      <c r="LMK966" s="70"/>
      <c r="LML966" s="70"/>
      <c r="LMM966" s="70"/>
      <c r="LMN966" s="70"/>
      <c r="LMO966" s="70"/>
      <c r="LMP966" s="70"/>
      <c r="LMQ966" s="70"/>
      <c r="LMR966" s="70"/>
      <c r="LMS966" s="70"/>
      <c r="LMT966" s="70"/>
      <c r="LMU966" s="70"/>
      <c r="LMV966" s="70"/>
      <c r="LMW966" s="70"/>
      <c r="LMX966" s="70"/>
      <c r="LMY966" s="70"/>
      <c r="LMZ966" s="70"/>
      <c r="LNA966" s="70"/>
      <c r="LNB966" s="70"/>
      <c r="LNC966" s="70"/>
      <c r="LND966" s="70"/>
      <c r="LNE966" s="70"/>
      <c r="LNF966" s="70"/>
      <c r="LNG966" s="70"/>
      <c r="LNH966" s="70"/>
      <c r="LNI966" s="70"/>
      <c r="LNJ966" s="70"/>
      <c r="LNK966" s="70"/>
      <c r="LNL966" s="70"/>
      <c r="LNM966" s="70"/>
      <c r="LNN966" s="70"/>
      <c r="LNO966" s="70"/>
      <c r="LNP966" s="70"/>
      <c r="LNQ966" s="70"/>
      <c r="LNR966" s="70"/>
      <c r="LNS966" s="70"/>
      <c r="LNT966" s="70"/>
      <c r="LNU966" s="70"/>
      <c r="LNV966" s="70"/>
      <c r="LNW966" s="70"/>
      <c r="LNX966" s="70"/>
      <c r="LNY966" s="70"/>
      <c r="LNZ966" s="70"/>
      <c r="LOA966" s="70"/>
      <c r="LOB966" s="70"/>
      <c r="LOC966" s="70"/>
      <c r="LOD966" s="70"/>
      <c r="LOE966" s="70"/>
      <c r="LOF966" s="70"/>
      <c r="LOG966" s="70"/>
      <c r="LOH966" s="70"/>
      <c r="LOI966" s="70"/>
      <c r="LOJ966" s="70"/>
      <c r="LOK966" s="70"/>
      <c r="LOL966" s="70"/>
      <c r="LOM966" s="70"/>
      <c r="LON966" s="70"/>
      <c r="LOO966" s="70"/>
      <c r="LOP966" s="70"/>
      <c r="LOQ966" s="70"/>
      <c r="LOR966" s="70"/>
      <c r="LOS966" s="70"/>
      <c r="LOT966" s="70"/>
      <c r="LOU966" s="70"/>
      <c r="LOV966" s="70"/>
      <c r="LOW966" s="70"/>
      <c r="LOX966" s="70"/>
      <c r="LOY966" s="70"/>
      <c r="LOZ966" s="70"/>
      <c r="LPA966" s="70"/>
      <c r="LPB966" s="70"/>
      <c r="LPC966" s="70"/>
      <c r="LPD966" s="70"/>
      <c r="LPE966" s="70"/>
      <c r="LPF966" s="70"/>
      <c r="LPG966" s="70"/>
      <c r="LPH966" s="70"/>
      <c r="LPI966" s="70"/>
      <c r="LPJ966" s="70"/>
      <c r="LPK966" s="70"/>
      <c r="LPL966" s="70"/>
      <c r="LPM966" s="70"/>
      <c r="LPN966" s="70"/>
      <c r="LPO966" s="70"/>
      <c r="LPP966" s="70"/>
      <c r="LPQ966" s="70"/>
      <c r="LPR966" s="70"/>
      <c r="LPS966" s="70"/>
      <c r="LPT966" s="70"/>
      <c r="LPU966" s="70"/>
      <c r="LPV966" s="70"/>
      <c r="LPW966" s="70"/>
      <c r="LPX966" s="70"/>
      <c r="LPY966" s="70"/>
      <c r="LPZ966" s="70"/>
      <c r="LQA966" s="70"/>
      <c r="LQB966" s="70"/>
      <c r="LQC966" s="70"/>
      <c r="LQD966" s="70"/>
      <c r="LQE966" s="70"/>
      <c r="LQF966" s="70"/>
      <c r="LQG966" s="70"/>
      <c r="LQH966" s="70"/>
      <c r="LQI966" s="70"/>
      <c r="LQJ966" s="70"/>
      <c r="LQK966" s="70"/>
      <c r="LQL966" s="70"/>
      <c r="LQM966" s="70"/>
      <c r="LQN966" s="70"/>
      <c r="LQO966" s="70"/>
      <c r="LQP966" s="70"/>
      <c r="LQQ966" s="70"/>
      <c r="LQR966" s="70"/>
      <c r="LQS966" s="70"/>
      <c r="LQT966" s="70"/>
      <c r="LQU966" s="70"/>
      <c r="LQV966" s="70"/>
      <c r="LQW966" s="70"/>
      <c r="LQX966" s="70"/>
      <c r="LQY966" s="70"/>
      <c r="LQZ966" s="70"/>
      <c r="LRA966" s="70"/>
      <c r="LRB966" s="70"/>
      <c r="LRC966" s="70"/>
      <c r="LRD966" s="70"/>
      <c r="LRE966" s="70"/>
      <c r="LRF966" s="70"/>
      <c r="LRG966" s="70"/>
      <c r="LRH966" s="70"/>
      <c r="LRI966" s="70"/>
      <c r="LRJ966" s="70"/>
      <c r="LRK966" s="70"/>
      <c r="LRL966" s="70"/>
      <c r="LRM966" s="70"/>
      <c r="LRN966" s="70"/>
      <c r="LRO966" s="70"/>
      <c r="LRP966" s="70"/>
      <c r="LRQ966" s="70"/>
      <c r="LRR966" s="70"/>
      <c r="LRS966" s="70"/>
      <c r="LRT966" s="70"/>
      <c r="LRU966" s="70"/>
      <c r="LRV966" s="70"/>
      <c r="LRW966" s="70"/>
      <c r="LRX966" s="70"/>
      <c r="LRY966" s="70"/>
      <c r="LRZ966" s="70"/>
      <c r="LSA966" s="70"/>
      <c r="LSB966" s="70"/>
      <c r="LSC966" s="70"/>
      <c r="LSD966" s="70"/>
      <c r="LSE966" s="70"/>
      <c r="LSF966" s="70"/>
      <c r="LSG966" s="70"/>
      <c r="LSH966" s="70"/>
      <c r="LSI966" s="70"/>
      <c r="LSJ966" s="70"/>
      <c r="LSK966" s="70"/>
      <c r="LSL966" s="70"/>
      <c r="LSM966" s="70"/>
      <c r="LSN966" s="70"/>
      <c r="LSO966" s="70"/>
      <c r="LSP966" s="70"/>
      <c r="LSQ966" s="70"/>
      <c r="LSR966" s="70"/>
      <c r="LSS966" s="70"/>
      <c r="LST966" s="70"/>
      <c r="LSU966" s="70"/>
      <c r="LSV966" s="70"/>
      <c r="LSW966" s="70"/>
      <c r="LSX966" s="70"/>
      <c r="LSY966" s="70"/>
      <c r="LSZ966" s="70"/>
      <c r="LTA966" s="70"/>
      <c r="LTB966" s="70"/>
      <c r="LTC966" s="70"/>
      <c r="LTD966" s="70"/>
      <c r="LTE966" s="70"/>
      <c r="LTF966" s="70"/>
      <c r="LTG966" s="70"/>
      <c r="LTH966" s="70"/>
      <c r="LTI966" s="70"/>
      <c r="LTJ966" s="70"/>
      <c r="LTK966" s="70"/>
      <c r="LTL966" s="70"/>
      <c r="LTM966" s="70"/>
      <c r="LTN966" s="70"/>
      <c r="LTO966" s="70"/>
      <c r="LTP966" s="70"/>
      <c r="LTQ966" s="70"/>
      <c r="LTR966" s="70"/>
      <c r="LTS966" s="70"/>
      <c r="LTT966" s="70"/>
      <c r="LTU966" s="70"/>
      <c r="LTV966" s="70"/>
      <c r="LTW966" s="70"/>
      <c r="LTX966" s="70"/>
      <c r="LTY966" s="70"/>
      <c r="LTZ966" s="70"/>
      <c r="LUA966" s="70"/>
      <c r="LUB966" s="70"/>
      <c r="LUC966" s="70"/>
      <c r="LUD966" s="70"/>
      <c r="LUE966" s="70"/>
      <c r="LUF966" s="70"/>
      <c r="LUG966" s="70"/>
      <c r="LUH966" s="70"/>
      <c r="LUI966" s="70"/>
      <c r="LUJ966" s="70"/>
      <c r="LUK966" s="70"/>
      <c r="LUL966" s="70"/>
      <c r="LUM966" s="70"/>
      <c r="LUN966" s="70"/>
      <c r="LUO966" s="70"/>
      <c r="LUP966" s="70"/>
      <c r="LUQ966" s="70"/>
      <c r="LUR966" s="70"/>
      <c r="LUS966" s="70"/>
      <c r="LUT966" s="70"/>
      <c r="LUU966" s="70"/>
      <c r="LUV966" s="70"/>
      <c r="LUW966" s="70"/>
      <c r="LUX966" s="70"/>
      <c r="LUY966" s="70"/>
      <c r="LUZ966" s="70"/>
      <c r="LVA966" s="70"/>
      <c r="LVB966" s="70"/>
      <c r="LVC966" s="70"/>
      <c r="LVD966" s="70"/>
      <c r="LVE966" s="70"/>
      <c r="LVF966" s="70"/>
      <c r="LVG966" s="70"/>
      <c r="LVH966" s="70"/>
      <c r="LVI966" s="70"/>
      <c r="LVJ966" s="70"/>
      <c r="LVK966" s="70"/>
      <c r="LVL966" s="70"/>
      <c r="LVM966" s="70"/>
      <c r="LVN966" s="70"/>
      <c r="LVO966" s="70"/>
      <c r="LVP966" s="70"/>
      <c r="LVQ966" s="70"/>
      <c r="LVR966" s="70"/>
      <c r="LVS966" s="70"/>
      <c r="LVT966" s="70"/>
      <c r="LVU966" s="70"/>
      <c r="LVV966" s="70"/>
      <c r="LVW966" s="70"/>
      <c r="LVX966" s="70"/>
      <c r="LVY966" s="70"/>
      <c r="LVZ966" s="70"/>
      <c r="LWA966" s="70"/>
      <c r="LWB966" s="70"/>
      <c r="LWC966" s="70"/>
      <c r="LWD966" s="70"/>
      <c r="LWE966" s="70"/>
      <c r="LWF966" s="70"/>
      <c r="LWG966" s="70"/>
      <c r="LWH966" s="70"/>
      <c r="LWI966" s="70"/>
      <c r="LWJ966" s="70"/>
      <c r="LWK966" s="70"/>
      <c r="LWL966" s="70"/>
      <c r="LWM966" s="70"/>
      <c r="LWN966" s="70"/>
      <c r="LWO966" s="70"/>
      <c r="LWP966" s="70"/>
      <c r="LWQ966" s="70"/>
      <c r="LWR966" s="70"/>
      <c r="LWS966" s="70"/>
      <c r="LWT966" s="70"/>
      <c r="LWU966" s="70"/>
      <c r="LWV966" s="70"/>
      <c r="LWW966" s="70"/>
      <c r="LWX966" s="70"/>
      <c r="LWY966" s="70"/>
      <c r="LWZ966" s="70"/>
      <c r="LXA966" s="70"/>
      <c r="LXB966" s="70"/>
      <c r="LXC966" s="70"/>
      <c r="LXD966" s="70"/>
      <c r="LXE966" s="70"/>
      <c r="LXF966" s="70"/>
      <c r="LXG966" s="70"/>
      <c r="LXH966" s="70"/>
      <c r="LXI966" s="70"/>
      <c r="LXJ966" s="70"/>
      <c r="LXK966" s="70"/>
      <c r="LXL966" s="70"/>
      <c r="LXM966" s="70"/>
      <c r="LXN966" s="70"/>
      <c r="LXO966" s="70"/>
      <c r="LXP966" s="70"/>
      <c r="LXQ966" s="70"/>
      <c r="LXR966" s="70"/>
      <c r="LXS966" s="70"/>
      <c r="LXT966" s="70"/>
      <c r="LXU966" s="70"/>
      <c r="LXV966" s="70"/>
      <c r="LXW966" s="70"/>
      <c r="LXX966" s="70"/>
      <c r="LXY966" s="70"/>
      <c r="LXZ966" s="70"/>
      <c r="LYA966" s="70"/>
      <c r="LYB966" s="70"/>
      <c r="LYC966" s="70"/>
      <c r="LYD966" s="70"/>
      <c r="LYE966" s="70"/>
      <c r="LYF966" s="70"/>
      <c r="LYG966" s="70"/>
      <c r="LYH966" s="70"/>
      <c r="LYI966" s="70"/>
      <c r="LYJ966" s="70"/>
      <c r="LYK966" s="70"/>
      <c r="LYL966" s="70"/>
      <c r="LYM966" s="70"/>
      <c r="LYN966" s="70"/>
      <c r="LYO966" s="70"/>
      <c r="LYP966" s="70"/>
      <c r="LYQ966" s="70"/>
      <c r="LYR966" s="70"/>
      <c r="LYS966" s="70"/>
      <c r="LYT966" s="70"/>
      <c r="LYU966" s="70"/>
      <c r="LYV966" s="70"/>
      <c r="LYW966" s="70"/>
      <c r="LYX966" s="70"/>
      <c r="LYY966" s="70"/>
      <c r="LYZ966" s="70"/>
      <c r="LZA966" s="70"/>
      <c r="LZB966" s="70"/>
      <c r="LZC966" s="70"/>
      <c r="LZD966" s="70"/>
      <c r="LZE966" s="70"/>
      <c r="LZF966" s="70"/>
      <c r="LZG966" s="70"/>
      <c r="LZH966" s="70"/>
      <c r="LZI966" s="70"/>
      <c r="LZJ966" s="70"/>
      <c r="LZK966" s="70"/>
      <c r="LZL966" s="70"/>
      <c r="LZM966" s="70"/>
      <c r="LZN966" s="70"/>
      <c r="LZO966" s="70"/>
      <c r="LZP966" s="70"/>
      <c r="LZQ966" s="70"/>
      <c r="LZR966" s="70"/>
      <c r="LZS966" s="70"/>
      <c r="LZT966" s="70"/>
      <c r="LZU966" s="70"/>
      <c r="LZV966" s="70"/>
      <c r="LZW966" s="70"/>
      <c r="LZX966" s="70"/>
      <c r="LZY966" s="70"/>
      <c r="LZZ966" s="70"/>
      <c r="MAA966" s="70"/>
      <c r="MAB966" s="70"/>
      <c r="MAC966" s="70"/>
      <c r="MAD966" s="70"/>
      <c r="MAE966" s="70"/>
      <c r="MAF966" s="70"/>
      <c r="MAG966" s="70"/>
      <c r="MAH966" s="70"/>
      <c r="MAI966" s="70"/>
      <c r="MAJ966" s="70"/>
      <c r="MAK966" s="70"/>
      <c r="MAL966" s="70"/>
      <c r="MAM966" s="70"/>
      <c r="MAN966" s="70"/>
      <c r="MAO966" s="70"/>
      <c r="MAP966" s="70"/>
      <c r="MAQ966" s="70"/>
      <c r="MAR966" s="70"/>
      <c r="MAS966" s="70"/>
      <c r="MAT966" s="70"/>
      <c r="MAU966" s="70"/>
      <c r="MAV966" s="70"/>
      <c r="MAW966" s="70"/>
      <c r="MAX966" s="70"/>
      <c r="MAY966" s="70"/>
      <c r="MAZ966" s="70"/>
      <c r="MBA966" s="70"/>
      <c r="MBB966" s="70"/>
      <c r="MBC966" s="70"/>
      <c r="MBD966" s="70"/>
      <c r="MBE966" s="70"/>
      <c r="MBF966" s="70"/>
      <c r="MBG966" s="70"/>
      <c r="MBH966" s="70"/>
      <c r="MBI966" s="70"/>
      <c r="MBJ966" s="70"/>
      <c r="MBK966" s="70"/>
      <c r="MBL966" s="70"/>
      <c r="MBM966" s="70"/>
      <c r="MBN966" s="70"/>
      <c r="MBO966" s="70"/>
      <c r="MBP966" s="70"/>
      <c r="MBQ966" s="70"/>
      <c r="MBR966" s="70"/>
      <c r="MBS966" s="70"/>
      <c r="MBT966" s="70"/>
      <c r="MBU966" s="70"/>
      <c r="MBV966" s="70"/>
      <c r="MBW966" s="70"/>
      <c r="MBX966" s="70"/>
      <c r="MBY966" s="70"/>
      <c r="MBZ966" s="70"/>
      <c r="MCA966" s="70"/>
      <c r="MCB966" s="70"/>
      <c r="MCC966" s="70"/>
      <c r="MCD966" s="70"/>
      <c r="MCE966" s="70"/>
      <c r="MCF966" s="70"/>
      <c r="MCG966" s="70"/>
      <c r="MCH966" s="70"/>
      <c r="MCI966" s="70"/>
      <c r="MCJ966" s="70"/>
      <c r="MCK966" s="70"/>
      <c r="MCL966" s="70"/>
      <c r="MCM966" s="70"/>
      <c r="MCN966" s="70"/>
      <c r="MCO966" s="70"/>
      <c r="MCP966" s="70"/>
      <c r="MCQ966" s="70"/>
      <c r="MCR966" s="70"/>
      <c r="MCS966" s="70"/>
      <c r="MCT966" s="70"/>
      <c r="MCU966" s="70"/>
      <c r="MCV966" s="70"/>
      <c r="MCW966" s="70"/>
      <c r="MCX966" s="70"/>
      <c r="MCY966" s="70"/>
      <c r="MCZ966" s="70"/>
      <c r="MDA966" s="70"/>
      <c r="MDB966" s="70"/>
      <c r="MDC966" s="70"/>
      <c r="MDD966" s="70"/>
      <c r="MDE966" s="70"/>
      <c r="MDF966" s="70"/>
      <c r="MDG966" s="70"/>
      <c r="MDH966" s="70"/>
      <c r="MDI966" s="70"/>
      <c r="MDJ966" s="70"/>
      <c r="MDK966" s="70"/>
      <c r="MDL966" s="70"/>
      <c r="MDM966" s="70"/>
      <c r="MDN966" s="70"/>
      <c r="MDO966" s="70"/>
      <c r="MDP966" s="70"/>
      <c r="MDQ966" s="70"/>
      <c r="MDR966" s="70"/>
      <c r="MDS966" s="70"/>
      <c r="MDT966" s="70"/>
      <c r="MDU966" s="70"/>
      <c r="MDV966" s="70"/>
      <c r="MDW966" s="70"/>
      <c r="MDX966" s="70"/>
      <c r="MDY966" s="70"/>
      <c r="MDZ966" s="70"/>
      <c r="MEA966" s="70"/>
      <c r="MEB966" s="70"/>
      <c r="MEC966" s="70"/>
      <c r="MED966" s="70"/>
      <c r="MEE966" s="70"/>
      <c r="MEF966" s="70"/>
      <c r="MEG966" s="70"/>
      <c r="MEH966" s="70"/>
      <c r="MEI966" s="70"/>
      <c r="MEJ966" s="70"/>
      <c r="MEK966" s="70"/>
      <c r="MEL966" s="70"/>
      <c r="MEM966" s="70"/>
      <c r="MEN966" s="70"/>
      <c r="MEO966" s="70"/>
      <c r="MEP966" s="70"/>
      <c r="MEQ966" s="70"/>
      <c r="MER966" s="70"/>
      <c r="MES966" s="70"/>
      <c r="MET966" s="70"/>
      <c r="MEU966" s="70"/>
      <c r="MEV966" s="70"/>
      <c r="MEW966" s="70"/>
      <c r="MEX966" s="70"/>
      <c r="MEY966" s="70"/>
      <c r="MEZ966" s="70"/>
      <c r="MFA966" s="70"/>
      <c r="MFB966" s="70"/>
      <c r="MFC966" s="70"/>
      <c r="MFD966" s="70"/>
      <c r="MFE966" s="70"/>
      <c r="MFF966" s="70"/>
      <c r="MFG966" s="70"/>
      <c r="MFH966" s="70"/>
      <c r="MFI966" s="70"/>
      <c r="MFJ966" s="70"/>
      <c r="MFK966" s="70"/>
      <c r="MFL966" s="70"/>
      <c r="MFM966" s="70"/>
      <c r="MFN966" s="70"/>
      <c r="MFO966" s="70"/>
      <c r="MFP966" s="70"/>
      <c r="MFQ966" s="70"/>
      <c r="MFR966" s="70"/>
      <c r="MFS966" s="70"/>
      <c r="MFT966" s="70"/>
      <c r="MFU966" s="70"/>
      <c r="MFV966" s="70"/>
      <c r="MFW966" s="70"/>
      <c r="MFX966" s="70"/>
      <c r="MFY966" s="70"/>
      <c r="MFZ966" s="70"/>
      <c r="MGA966" s="70"/>
      <c r="MGB966" s="70"/>
      <c r="MGC966" s="70"/>
      <c r="MGD966" s="70"/>
      <c r="MGE966" s="70"/>
      <c r="MGF966" s="70"/>
      <c r="MGG966" s="70"/>
      <c r="MGH966" s="70"/>
      <c r="MGI966" s="70"/>
      <c r="MGJ966" s="70"/>
      <c r="MGK966" s="70"/>
      <c r="MGL966" s="70"/>
      <c r="MGM966" s="70"/>
      <c r="MGN966" s="70"/>
      <c r="MGO966" s="70"/>
      <c r="MGP966" s="70"/>
      <c r="MGQ966" s="70"/>
      <c r="MGR966" s="70"/>
      <c r="MGS966" s="70"/>
      <c r="MGT966" s="70"/>
      <c r="MGU966" s="70"/>
      <c r="MGV966" s="70"/>
      <c r="MGW966" s="70"/>
      <c r="MGX966" s="70"/>
      <c r="MGY966" s="70"/>
      <c r="MGZ966" s="70"/>
      <c r="MHA966" s="70"/>
      <c r="MHB966" s="70"/>
      <c r="MHC966" s="70"/>
      <c r="MHD966" s="70"/>
      <c r="MHE966" s="70"/>
      <c r="MHF966" s="70"/>
      <c r="MHG966" s="70"/>
      <c r="MHH966" s="70"/>
      <c r="MHI966" s="70"/>
      <c r="MHJ966" s="70"/>
      <c r="MHK966" s="70"/>
      <c r="MHL966" s="70"/>
      <c r="MHM966" s="70"/>
      <c r="MHN966" s="70"/>
      <c r="MHO966" s="70"/>
      <c r="MHP966" s="70"/>
      <c r="MHQ966" s="70"/>
      <c r="MHR966" s="70"/>
      <c r="MHS966" s="70"/>
      <c r="MHT966" s="70"/>
      <c r="MHU966" s="70"/>
      <c r="MHV966" s="70"/>
      <c r="MHW966" s="70"/>
      <c r="MHX966" s="70"/>
      <c r="MHY966" s="70"/>
      <c r="MHZ966" s="70"/>
      <c r="MIA966" s="70"/>
      <c r="MIB966" s="70"/>
      <c r="MIC966" s="70"/>
      <c r="MID966" s="70"/>
      <c r="MIE966" s="70"/>
      <c r="MIF966" s="70"/>
      <c r="MIG966" s="70"/>
      <c r="MIH966" s="70"/>
      <c r="MII966" s="70"/>
      <c r="MIJ966" s="70"/>
      <c r="MIK966" s="70"/>
      <c r="MIL966" s="70"/>
      <c r="MIM966" s="70"/>
      <c r="MIN966" s="70"/>
      <c r="MIO966" s="70"/>
      <c r="MIP966" s="70"/>
      <c r="MIQ966" s="70"/>
      <c r="MIR966" s="70"/>
      <c r="MIS966" s="70"/>
      <c r="MIT966" s="70"/>
      <c r="MIU966" s="70"/>
      <c r="MIV966" s="70"/>
      <c r="MIW966" s="70"/>
      <c r="MIX966" s="70"/>
      <c r="MIY966" s="70"/>
      <c r="MIZ966" s="70"/>
      <c r="MJA966" s="70"/>
      <c r="MJB966" s="70"/>
      <c r="MJC966" s="70"/>
      <c r="MJD966" s="70"/>
      <c r="MJE966" s="70"/>
      <c r="MJF966" s="70"/>
      <c r="MJG966" s="70"/>
      <c r="MJH966" s="70"/>
      <c r="MJI966" s="70"/>
      <c r="MJJ966" s="70"/>
      <c r="MJK966" s="70"/>
      <c r="MJL966" s="70"/>
      <c r="MJM966" s="70"/>
      <c r="MJN966" s="70"/>
      <c r="MJO966" s="70"/>
      <c r="MJP966" s="70"/>
      <c r="MJQ966" s="70"/>
      <c r="MJR966" s="70"/>
      <c r="MJS966" s="70"/>
      <c r="MJT966" s="70"/>
      <c r="MJU966" s="70"/>
      <c r="MJV966" s="70"/>
      <c r="MJW966" s="70"/>
      <c r="MJX966" s="70"/>
      <c r="MJY966" s="70"/>
      <c r="MJZ966" s="70"/>
      <c r="MKA966" s="70"/>
      <c r="MKB966" s="70"/>
      <c r="MKC966" s="70"/>
      <c r="MKD966" s="70"/>
      <c r="MKE966" s="70"/>
      <c r="MKF966" s="70"/>
      <c r="MKG966" s="70"/>
      <c r="MKH966" s="70"/>
      <c r="MKI966" s="70"/>
      <c r="MKJ966" s="70"/>
      <c r="MKK966" s="70"/>
      <c r="MKL966" s="70"/>
      <c r="MKM966" s="70"/>
      <c r="MKN966" s="70"/>
      <c r="MKO966" s="70"/>
      <c r="MKP966" s="70"/>
      <c r="MKQ966" s="70"/>
      <c r="MKR966" s="70"/>
      <c r="MKS966" s="70"/>
      <c r="MKT966" s="70"/>
      <c r="MKU966" s="70"/>
      <c r="MKV966" s="70"/>
      <c r="MKW966" s="70"/>
      <c r="MKX966" s="70"/>
      <c r="MKY966" s="70"/>
      <c r="MKZ966" s="70"/>
      <c r="MLA966" s="70"/>
      <c r="MLB966" s="70"/>
      <c r="MLC966" s="70"/>
      <c r="MLD966" s="70"/>
      <c r="MLE966" s="70"/>
      <c r="MLF966" s="70"/>
      <c r="MLG966" s="70"/>
      <c r="MLH966" s="70"/>
      <c r="MLI966" s="70"/>
      <c r="MLJ966" s="70"/>
      <c r="MLK966" s="70"/>
      <c r="MLL966" s="70"/>
      <c r="MLM966" s="70"/>
      <c r="MLN966" s="70"/>
      <c r="MLO966" s="70"/>
      <c r="MLP966" s="70"/>
      <c r="MLQ966" s="70"/>
      <c r="MLR966" s="70"/>
      <c r="MLS966" s="70"/>
      <c r="MLT966" s="70"/>
      <c r="MLU966" s="70"/>
      <c r="MLV966" s="70"/>
      <c r="MLW966" s="70"/>
      <c r="MLX966" s="70"/>
      <c r="MLY966" s="70"/>
      <c r="MLZ966" s="70"/>
      <c r="MMA966" s="70"/>
      <c r="MMB966" s="70"/>
      <c r="MMC966" s="70"/>
      <c r="MMD966" s="70"/>
      <c r="MME966" s="70"/>
      <c r="MMF966" s="70"/>
      <c r="MMG966" s="70"/>
      <c r="MMH966" s="70"/>
      <c r="MMI966" s="70"/>
      <c r="MMJ966" s="70"/>
      <c r="MMK966" s="70"/>
      <c r="MML966" s="70"/>
      <c r="MMM966" s="70"/>
      <c r="MMN966" s="70"/>
      <c r="MMO966" s="70"/>
      <c r="MMP966" s="70"/>
      <c r="MMQ966" s="70"/>
      <c r="MMR966" s="70"/>
      <c r="MMS966" s="70"/>
      <c r="MMT966" s="70"/>
      <c r="MMU966" s="70"/>
      <c r="MMV966" s="70"/>
      <c r="MMW966" s="70"/>
      <c r="MMX966" s="70"/>
      <c r="MMY966" s="70"/>
      <c r="MMZ966" s="70"/>
      <c r="MNA966" s="70"/>
      <c r="MNB966" s="70"/>
      <c r="MNC966" s="70"/>
      <c r="MND966" s="70"/>
      <c r="MNE966" s="70"/>
      <c r="MNF966" s="70"/>
      <c r="MNG966" s="70"/>
      <c r="MNH966" s="70"/>
      <c r="MNI966" s="70"/>
      <c r="MNJ966" s="70"/>
      <c r="MNK966" s="70"/>
      <c r="MNL966" s="70"/>
      <c r="MNM966" s="70"/>
      <c r="MNN966" s="70"/>
      <c r="MNO966" s="70"/>
      <c r="MNP966" s="70"/>
      <c r="MNQ966" s="70"/>
      <c r="MNR966" s="70"/>
      <c r="MNS966" s="70"/>
      <c r="MNT966" s="70"/>
      <c r="MNU966" s="70"/>
      <c r="MNV966" s="70"/>
      <c r="MNW966" s="70"/>
      <c r="MNX966" s="70"/>
      <c r="MNY966" s="70"/>
      <c r="MNZ966" s="70"/>
      <c r="MOA966" s="70"/>
      <c r="MOB966" s="70"/>
      <c r="MOC966" s="70"/>
      <c r="MOD966" s="70"/>
      <c r="MOE966" s="70"/>
      <c r="MOF966" s="70"/>
      <c r="MOG966" s="70"/>
      <c r="MOH966" s="70"/>
      <c r="MOI966" s="70"/>
      <c r="MOJ966" s="70"/>
      <c r="MOK966" s="70"/>
      <c r="MOL966" s="70"/>
      <c r="MOM966" s="70"/>
      <c r="MON966" s="70"/>
      <c r="MOO966" s="70"/>
      <c r="MOP966" s="70"/>
      <c r="MOQ966" s="70"/>
      <c r="MOR966" s="70"/>
      <c r="MOS966" s="70"/>
      <c r="MOT966" s="70"/>
      <c r="MOU966" s="70"/>
      <c r="MOV966" s="70"/>
      <c r="MOW966" s="70"/>
      <c r="MOX966" s="70"/>
      <c r="MOY966" s="70"/>
      <c r="MOZ966" s="70"/>
      <c r="MPA966" s="70"/>
      <c r="MPB966" s="70"/>
      <c r="MPC966" s="70"/>
      <c r="MPD966" s="70"/>
      <c r="MPE966" s="70"/>
      <c r="MPF966" s="70"/>
      <c r="MPG966" s="70"/>
      <c r="MPH966" s="70"/>
      <c r="MPI966" s="70"/>
      <c r="MPJ966" s="70"/>
      <c r="MPK966" s="70"/>
      <c r="MPL966" s="70"/>
      <c r="MPM966" s="70"/>
      <c r="MPN966" s="70"/>
      <c r="MPO966" s="70"/>
      <c r="MPP966" s="70"/>
      <c r="MPQ966" s="70"/>
      <c r="MPR966" s="70"/>
      <c r="MPS966" s="70"/>
      <c r="MPT966" s="70"/>
      <c r="MPU966" s="70"/>
      <c r="MPV966" s="70"/>
      <c r="MPW966" s="70"/>
      <c r="MPX966" s="70"/>
      <c r="MPY966" s="70"/>
      <c r="MPZ966" s="70"/>
      <c r="MQA966" s="70"/>
      <c r="MQB966" s="70"/>
      <c r="MQC966" s="70"/>
      <c r="MQD966" s="70"/>
      <c r="MQE966" s="70"/>
      <c r="MQF966" s="70"/>
      <c r="MQG966" s="70"/>
      <c r="MQH966" s="70"/>
      <c r="MQI966" s="70"/>
      <c r="MQJ966" s="70"/>
      <c r="MQK966" s="70"/>
      <c r="MQL966" s="70"/>
      <c r="MQM966" s="70"/>
      <c r="MQN966" s="70"/>
      <c r="MQO966" s="70"/>
      <c r="MQP966" s="70"/>
      <c r="MQQ966" s="70"/>
      <c r="MQR966" s="70"/>
      <c r="MQS966" s="70"/>
      <c r="MQT966" s="70"/>
      <c r="MQU966" s="70"/>
      <c r="MQV966" s="70"/>
      <c r="MQW966" s="70"/>
      <c r="MQX966" s="70"/>
      <c r="MQY966" s="70"/>
      <c r="MQZ966" s="70"/>
      <c r="MRA966" s="70"/>
      <c r="MRB966" s="70"/>
      <c r="MRC966" s="70"/>
      <c r="MRD966" s="70"/>
      <c r="MRE966" s="70"/>
      <c r="MRF966" s="70"/>
      <c r="MRG966" s="70"/>
      <c r="MRH966" s="70"/>
      <c r="MRI966" s="70"/>
      <c r="MRJ966" s="70"/>
      <c r="MRK966" s="70"/>
      <c r="MRL966" s="70"/>
      <c r="MRM966" s="70"/>
      <c r="MRN966" s="70"/>
      <c r="MRO966" s="70"/>
      <c r="MRP966" s="70"/>
      <c r="MRQ966" s="70"/>
      <c r="MRR966" s="70"/>
      <c r="MRS966" s="70"/>
      <c r="MRT966" s="70"/>
      <c r="MRU966" s="70"/>
      <c r="MRV966" s="70"/>
      <c r="MRW966" s="70"/>
      <c r="MRX966" s="70"/>
      <c r="MRY966" s="70"/>
      <c r="MRZ966" s="70"/>
      <c r="MSA966" s="70"/>
      <c r="MSB966" s="70"/>
      <c r="MSC966" s="70"/>
      <c r="MSD966" s="70"/>
      <c r="MSE966" s="70"/>
      <c r="MSF966" s="70"/>
      <c r="MSG966" s="70"/>
      <c r="MSH966" s="70"/>
      <c r="MSI966" s="70"/>
      <c r="MSJ966" s="70"/>
      <c r="MSK966" s="70"/>
      <c r="MSL966" s="70"/>
      <c r="MSM966" s="70"/>
      <c r="MSN966" s="70"/>
      <c r="MSO966" s="70"/>
      <c r="MSP966" s="70"/>
      <c r="MSQ966" s="70"/>
      <c r="MSR966" s="70"/>
      <c r="MSS966" s="70"/>
      <c r="MST966" s="70"/>
      <c r="MSU966" s="70"/>
      <c r="MSV966" s="70"/>
      <c r="MSW966" s="70"/>
      <c r="MSX966" s="70"/>
      <c r="MSY966" s="70"/>
      <c r="MSZ966" s="70"/>
      <c r="MTA966" s="70"/>
      <c r="MTB966" s="70"/>
      <c r="MTC966" s="70"/>
      <c r="MTD966" s="70"/>
      <c r="MTE966" s="70"/>
      <c r="MTF966" s="70"/>
      <c r="MTG966" s="70"/>
      <c r="MTH966" s="70"/>
      <c r="MTI966" s="70"/>
      <c r="MTJ966" s="70"/>
      <c r="MTK966" s="70"/>
      <c r="MTL966" s="70"/>
      <c r="MTM966" s="70"/>
      <c r="MTN966" s="70"/>
      <c r="MTO966" s="70"/>
      <c r="MTP966" s="70"/>
      <c r="MTQ966" s="70"/>
      <c r="MTR966" s="70"/>
      <c r="MTS966" s="70"/>
      <c r="MTT966" s="70"/>
      <c r="MTU966" s="70"/>
      <c r="MTV966" s="70"/>
      <c r="MTW966" s="70"/>
      <c r="MTX966" s="70"/>
      <c r="MTY966" s="70"/>
      <c r="MTZ966" s="70"/>
      <c r="MUA966" s="70"/>
      <c r="MUB966" s="70"/>
      <c r="MUC966" s="70"/>
      <c r="MUD966" s="70"/>
      <c r="MUE966" s="70"/>
      <c r="MUF966" s="70"/>
      <c r="MUG966" s="70"/>
      <c r="MUH966" s="70"/>
      <c r="MUI966" s="70"/>
      <c r="MUJ966" s="70"/>
      <c r="MUK966" s="70"/>
      <c r="MUL966" s="70"/>
      <c r="MUM966" s="70"/>
      <c r="MUN966" s="70"/>
      <c r="MUO966" s="70"/>
      <c r="MUP966" s="70"/>
      <c r="MUQ966" s="70"/>
      <c r="MUR966" s="70"/>
      <c r="MUS966" s="70"/>
      <c r="MUT966" s="70"/>
      <c r="MUU966" s="70"/>
      <c r="MUV966" s="70"/>
      <c r="MUW966" s="70"/>
      <c r="MUX966" s="70"/>
      <c r="MUY966" s="70"/>
      <c r="MUZ966" s="70"/>
      <c r="MVA966" s="70"/>
      <c r="MVB966" s="70"/>
      <c r="MVC966" s="70"/>
      <c r="MVD966" s="70"/>
      <c r="MVE966" s="70"/>
      <c r="MVF966" s="70"/>
      <c r="MVG966" s="70"/>
      <c r="MVH966" s="70"/>
      <c r="MVI966" s="70"/>
      <c r="MVJ966" s="70"/>
      <c r="MVK966" s="70"/>
      <c r="MVL966" s="70"/>
      <c r="MVM966" s="70"/>
      <c r="MVN966" s="70"/>
      <c r="MVO966" s="70"/>
      <c r="MVP966" s="70"/>
      <c r="MVQ966" s="70"/>
      <c r="MVR966" s="70"/>
      <c r="MVS966" s="70"/>
      <c r="MVT966" s="70"/>
      <c r="MVU966" s="70"/>
      <c r="MVV966" s="70"/>
      <c r="MVW966" s="70"/>
      <c r="MVX966" s="70"/>
      <c r="MVY966" s="70"/>
      <c r="MVZ966" s="70"/>
      <c r="MWA966" s="70"/>
      <c r="MWB966" s="70"/>
      <c r="MWC966" s="70"/>
      <c r="MWD966" s="70"/>
      <c r="MWE966" s="70"/>
      <c r="MWF966" s="70"/>
      <c r="MWG966" s="70"/>
      <c r="MWH966" s="70"/>
      <c r="MWI966" s="70"/>
      <c r="MWJ966" s="70"/>
      <c r="MWK966" s="70"/>
      <c r="MWL966" s="70"/>
      <c r="MWM966" s="70"/>
      <c r="MWN966" s="70"/>
      <c r="MWO966" s="70"/>
      <c r="MWP966" s="70"/>
      <c r="MWQ966" s="70"/>
      <c r="MWR966" s="70"/>
      <c r="MWS966" s="70"/>
      <c r="MWT966" s="70"/>
      <c r="MWU966" s="70"/>
      <c r="MWV966" s="70"/>
      <c r="MWW966" s="70"/>
      <c r="MWX966" s="70"/>
      <c r="MWY966" s="70"/>
      <c r="MWZ966" s="70"/>
      <c r="MXA966" s="70"/>
      <c r="MXB966" s="70"/>
      <c r="MXC966" s="70"/>
      <c r="MXD966" s="70"/>
      <c r="MXE966" s="70"/>
      <c r="MXF966" s="70"/>
      <c r="MXG966" s="70"/>
      <c r="MXH966" s="70"/>
      <c r="MXI966" s="70"/>
      <c r="MXJ966" s="70"/>
      <c r="MXK966" s="70"/>
      <c r="MXL966" s="70"/>
      <c r="MXM966" s="70"/>
      <c r="MXN966" s="70"/>
      <c r="MXO966" s="70"/>
      <c r="MXP966" s="70"/>
      <c r="MXQ966" s="70"/>
      <c r="MXR966" s="70"/>
      <c r="MXS966" s="70"/>
      <c r="MXT966" s="70"/>
      <c r="MXU966" s="70"/>
      <c r="MXV966" s="70"/>
      <c r="MXW966" s="70"/>
      <c r="MXX966" s="70"/>
      <c r="MXY966" s="70"/>
      <c r="MXZ966" s="70"/>
      <c r="MYA966" s="70"/>
      <c r="MYB966" s="70"/>
      <c r="MYC966" s="70"/>
      <c r="MYD966" s="70"/>
      <c r="MYE966" s="70"/>
      <c r="MYF966" s="70"/>
      <c r="MYG966" s="70"/>
      <c r="MYH966" s="70"/>
      <c r="MYI966" s="70"/>
      <c r="MYJ966" s="70"/>
      <c r="MYK966" s="70"/>
      <c r="MYL966" s="70"/>
      <c r="MYM966" s="70"/>
      <c r="MYN966" s="70"/>
      <c r="MYO966" s="70"/>
      <c r="MYP966" s="70"/>
      <c r="MYQ966" s="70"/>
      <c r="MYR966" s="70"/>
      <c r="MYS966" s="70"/>
      <c r="MYT966" s="70"/>
      <c r="MYU966" s="70"/>
      <c r="MYV966" s="70"/>
      <c r="MYW966" s="70"/>
      <c r="MYX966" s="70"/>
      <c r="MYY966" s="70"/>
      <c r="MYZ966" s="70"/>
      <c r="MZA966" s="70"/>
      <c r="MZB966" s="70"/>
      <c r="MZC966" s="70"/>
      <c r="MZD966" s="70"/>
      <c r="MZE966" s="70"/>
      <c r="MZF966" s="70"/>
      <c r="MZG966" s="70"/>
      <c r="MZH966" s="70"/>
      <c r="MZI966" s="70"/>
      <c r="MZJ966" s="70"/>
      <c r="MZK966" s="70"/>
      <c r="MZL966" s="70"/>
      <c r="MZM966" s="70"/>
      <c r="MZN966" s="70"/>
      <c r="MZO966" s="70"/>
      <c r="MZP966" s="70"/>
      <c r="MZQ966" s="70"/>
      <c r="MZR966" s="70"/>
      <c r="MZS966" s="70"/>
      <c r="MZT966" s="70"/>
      <c r="MZU966" s="70"/>
      <c r="MZV966" s="70"/>
      <c r="MZW966" s="70"/>
      <c r="MZX966" s="70"/>
      <c r="MZY966" s="70"/>
      <c r="MZZ966" s="70"/>
      <c r="NAA966" s="70"/>
      <c r="NAB966" s="70"/>
      <c r="NAC966" s="70"/>
      <c r="NAD966" s="70"/>
      <c r="NAE966" s="70"/>
      <c r="NAF966" s="70"/>
      <c r="NAG966" s="70"/>
      <c r="NAH966" s="70"/>
      <c r="NAI966" s="70"/>
      <c r="NAJ966" s="70"/>
      <c r="NAK966" s="70"/>
      <c r="NAL966" s="70"/>
      <c r="NAM966" s="70"/>
      <c r="NAN966" s="70"/>
      <c r="NAO966" s="70"/>
      <c r="NAP966" s="70"/>
      <c r="NAQ966" s="70"/>
      <c r="NAR966" s="70"/>
      <c r="NAS966" s="70"/>
      <c r="NAT966" s="70"/>
      <c r="NAU966" s="70"/>
      <c r="NAV966" s="70"/>
      <c r="NAW966" s="70"/>
      <c r="NAX966" s="70"/>
      <c r="NAY966" s="70"/>
      <c r="NAZ966" s="70"/>
      <c r="NBA966" s="70"/>
      <c r="NBB966" s="70"/>
      <c r="NBC966" s="70"/>
      <c r="NBD966" s="70"/>
      <c r="NBE966" s="70"/>
      <c r="NBF966" s="70"/>
      <c r="NBG966" s="70"/>
      <c r="NBH966" s="70"/>
      <c r="NBI966" s="70"/>
      <c r="NBJ966" s="70"/>
      <c r="NBK966" s="70"/>
      <c r="NBL966" s="70"/>
      <c r="NBM966" s="70"/>
      <c r="NBN966" s="70"/>
      <c r="NBO966" s="70"/>
      <c r="NBP966" s="70"/>
      <c r="NBQ966" s="70"/>
      <c r="NBR966" s="70"/>
      <c r="NBS966" s="70"/>
      <c r="NBT966" s="70"/>
      <c r="NBU966" s="70"/>
      <c r="NBV966" s="70"/>
      <c r="NBW966" s="70"/>
      <c r="NBX966" s="70"/>
      <c r="NBY966" s="70"/>
      <c r="NBZ966" s="70"/>
      <c r="NCA966" s="70"/>
      <c r="NCB966" s="70"/>
      <c r="NCC966" s="70"/>
      <c r="NCD966" s="70"/>
      <c r="NCE966" s="70"/>
      <c r="NCF966" s="70"/>
      <c r="NCG966" s="70"/>
      <c r="NCH966" s="70"/>
      <c r="NCI966" s="70"/>
      <c r="NCJ966" s="70"/>
      <c r="NCK966" s="70"/>
      <c r="NCL966" s="70"/>
      <c r="NCM966" s="70"/>
      <c r="NCN966" s="70"/>
      <c r="NCO966" s="70"/>
      <c r="NCP966" s="70"/>
      <c r="NCQ966" s="70"/>
      <c r="NCR966" s="70"/>
      <c r="NCS966" s="70"/>
      <c r="NCT966" s="70"/>
      <c r="NCU966" s="70"/>
      <c r="NCV966" s="70"/>
      <c r="NCW966" s="70"/>
      <c r="NCX966" s="70"/>
      <c r="NCY966" s="70"/>
      <c r="NCZ966" s="70"/>
      <c r="NDA966" s="70"/>
      <c r="NDB966" s="70"/>
      <c r="NDC966" s="70"/>
      <c r="NDD966" s="70"/>
      <c r="NDE966" s="70"/>
      <c r="NDF966" s="70"/>
      <c r="NDG966" s="70"/>
      <c r="NDH966" s="70"/>
      <c r="NDI966" s="70"/>
      <c r="NDJ966" s="70"/>
      <c r="NDK966" s="70"/>
      <c r="NDL966" s="70"/>
      <c r="NDM966" s="70"/>
      <c r="NDN966" s="70"/>
      <c r="NDO966" s="70"/>
      <c r="NDP966" s="70"/>
      <c r="NDQ966" s="70"/>
      <c r="NDR966" s="70"/>
      <c r="NDS966" s="70"/>
      <c r="NDT966" s="70"/>
      <c r="NDU966" s="70"/>
      <c r="NDV966" s="70"/>
      <c r="NDW966" s="70"/>
      <c r="NDX966" s="70"/>
      <c r="NDY966" s="70"/>
      <c r="NDZ966" s="70"/>
      <c r="NEA966" s="70"/>
      <c r="NEB966" s="70"/>
      <c r="NEC966" s="70"/>
      <c r="NED966" s="70"/>
      <c r="NEE966" s="70"/>
      <c r="NEF966" s="70"/>
      <c r="NEG966" s="70"/>
      <c r="NEH966" s="70"/>
      <c r="NEI966" s="70"/>
      <c r="NEJ966" s="70"/>
      <c r="NEK966" s="70"/>
      <c r="NEL966" s="70"/>
      <c r="NEM966" s="70"/>
      <c r="NEN966" s="70"/>
      <c r="NEO966" s="70"/>
      <c r="NEP966" s="70"/>
      <c r="NEQ966" s="70"/>
      <c r="NER966" s="70"/>
      <c r="NES966" s="70"/>
      <c r="NET966" s="70"/>
      <c r="NEU966" s="70"/>
      <c r="NEV966" s="70"/>
      <c r="NEW966" s="70"/>
      <c r="NEX966" s="70"/>
      <c r="NEY966" s="70"/>
      <c r="NEZ966" s="70"/>
      <c r="NFA966" s="70"/>
      <c r="NFB966" s="70"/>
      <c r="NFC966" s="70"/>
      <c r="NFD966" s="70"/>
      <c r="NFE966" s="70"/>
      <c r="NFF966" s="70"/>
      <c r="NFG966" s="70"/>
      <c r="NFH966" s="70"/>
      <c r="NFI966" s="70"/>
      <c r="NFJ966" s="70"/>
      <c r="NFK966" s="70"/>
      <c r="NFL966" s="70"/>
      <c r="NFM966" s="70"/>
      <c r="NFN966" s="70"/>
      <c r="NFO966" s="70"/>
      <c r="NFP966" s="70"/>
      <c r="NFQ966" s="70"/>
      <c r="NFR966" s="70"/>
      <c r="NFS966" s="70"/>
      <c r="NFT966" s="70"/>
      <c r="NFU966" s="70"/>
      <c r="NFV966" s="70"/>
      <c r="NFW966" s="70"/>
      <c r="NFX966" s="70"/>
      <c r="NFY966" s="70"/>
      <c r="NFZ966" s="70"/>
      <c r="NGA966" s="70"/>
      <c r="NGB966" s="70"/>
      <c r="NGC966" s="70"/>
      <c r="NGD966" s="70"/>
      <c r="NGE966" s="70"/>
      <c r="NGF966" s="70"/>
      <c r="NGG966" s="70"/>
      <c r="NGH966" s="70"/>
      <c r="NGI966" s="70"/>
      <c r="NGJ966" s="70"/>
      <c r="NGK966" s="70"/>
      <c r="NGL966" s="70"/>
      <c r="NGM966" s="70"/>
      <c r="NGN966" s="70"/>
      <c r="NGO966" s="70"/>
      <c r="NGP966" s="70"/>
      <c r="NGQ966" s="70"/>
      <c r="NGR966" s="70"/>
      <c r="NGS966" s="70"/>
      <c r="NGT966" s="70"/>
      <c r="NGU966" s="70"/>
      <c r="NGV966" s="70"/>
      <c r="NGW966" s="70"/>
      <c r="NGX966" s="70"/>
      <c r="NGY966" s="70"/>
      <c r="NGZ966" s="70"/>
      <c r="NHA966" s="70"/>
      <c r="NHB966" s="70"/>
      <c r="NHC966" s="70"/>
      <c r="NHD966" s="70"/>
      <c r="NHE966" s="70"/>
      <c r="NHF966" s="70"/>
      <c r="NHG966" s="70"/>
      <c r="NHH966" s="70"/>
      <c r="NHI966" s="70"/>
      <c r="NHJ966" s="70"/>
      <c r="NHK966" s="70"/>
      <c r="NHL966" s="70"/>
      <c r="NHM966" s="70"/>
      <c r="NHN966" s="70"/>
      <c r="NHO966" s="70"/>
      <c r="NHP966" s="70"/>
      <c r="NHQ966" s="70"/>
      <c r="NHR966" s="70"/>
      <c r="NHS966" s="70"/>
      <c r="NHT966" s="70"/>
      <c r="NHU966" s="70"/>
      <c r="NHV966" s="70"/>
      <c r="NHW966" s="70"/>
      <c r="NHX966" s="70"/>
      <c r="NHY966" s="70"/>
      <c r="NHZ966" s="70"/>
      <c r="NIA966" s="70"/>
      <c r="NIB966" s="70"/>
      <c r="NIC966" s="70"/>
      <c r="NID966" s="70"/>
      <c r="NIE966" s="70"/>
      <c r="NIF966" s="70"/>
      <c r="NIG966" s="70"/>
      <c r="NIH966" s="70"/>
      <c r="NII966" s="70"/>
      <c r="NIJ966" s="70"/>
      <c r="NIK966" s="70"/>
      <c r="NIL966" s="70"/>
      <c r="NIM966" s="70"/>
      <c r="NIN966" s="70"/>
      <c r="NIO966" s="70"/>
      <c r="NIP966" s="70"/>
      <c r="NIQ966" s="70"/>
      <c r="NIR966" s="70"/>
      <c r="NIS966" s="70"/>
      <c r="NIT966" s="70"/>
      <c r="NIU966" s="70"/>
      <c r="NIV966" s="70"/>
      <c r="NIW966" s="70"/>
      <c r="NIX966" s="70"/>
      <c r="NIY966" s="70"/>
      <c r="NIZ966" s="70"/>
      <c r="NJA966" s="70"/>
      <c r="NJB966" s="70"/>
      <c r="NJC966" s="70"/>
      <c r="NJD966" s="70"/>
      <c r="NJE966" s="70"/>
      <c r="NJF966" s="70"/>
      <c r="NJG966" s="70"/>
      <c r="NJH966" s="70"/>
      <c r="NJI966" s="70"/>
      <c r="NJJ966" s="70"/>
      <c r="NJK966" s="70"/>
      <c r="NJL966" s="70"/>
      <c r="NJM966" s="70"/>
      <c r="NJN966" s="70"/>
      <c r="NJO966" s="70"/>
      <c r="NJP966" s="70"/>
      <c r="NJQ966" s="70"/>
      <c r="NJR966" s="70"/>
      <c r="NJS966" s="70"/>
      <c r="NJT966" s="70"/>
      <c r="NJU966" s="70"/>
      <c r="NJV966" s="70"/>
      <c r="NJW966" s="70"/>
      <c r="NJX966" s="70"/>
      <c r="NJY966" s="70"/>
      <c r="NJZ966" s="70"/>
      <c r="NKA966" s="70"/>
      <c r="NKB966" s="70"/>
      <c r="NKC966" s="70"/>
      <c r="NKD966" s="70"/>
      <c r="NKE966" s="70"/>
      <c r="NKF966" s="70"/>
      <c r="NKG966" s="70"/>
      <c r="NKH966" s="70"/>
      <c r="NKI966" s="70"/>
      <c r="NKJ966" s="70"/>
      <c r="NKK966" s="70"/>
      <c r="NKL966" s="70"/>
      <c r="NKM966" s="70"/>
      <c r="NKN966" s="70"/>
      <c r="NKO966" s="70"/>
      <c r="NKP966" s="70"/>
      <c r="NKQ966" s="70"/>
      <c r="NKR966" s="70"/>
      <c r="NKS966" s="70"/>
      <c r="NKT966" s="70"/>
      <c r="NKU966" s="70"/>
      <c r="NKV966" s="70"/>
      <c r="NKW966" s="70"/>
      <c r="NKX966" s="70"/>
      <c r="NKY966" s="70"/>
      <c r="NKZ966" s="70"/>
      <c r="NLA966" s="70"/>
      <c r="NLB966" s="70"/>
      <c r="NLC966" s="70"/>
      <c r="NLD966" s="70"/>
      <c r="NLE966" s="70"/>
      <c r="NLF966" s="70"/>
      <c r="NLG966" s="70"/>
      <c r="NLH966" s="70"/>
      <c r="NLI966" s="70"/>
      <c r="NLJ966" s="70"/>
      <c r="NLK966" s="70"/>
      <c r="NLL966" s="70"/>
      <c r="NLM966" s="70"/>
      <c r="NLN966" s="70"/>
      <c r="NLO966" s="70"/>
      <c r="NLP966" s="70"/>
      <c r="NLQ966" s="70"/>
      <c r="NLR966" s="70"/>
      <c r="NLS966" s="70"/>
      <c r="NLT966" s="70"/>
      <c r="NLU966" s="70"/>
      <c r="NLV966" s="70"/>
      <c r="NLW966" s="70"/>
      <c r="NLX966" s="70"/>
      <c r="NLY966" s="70"/>
      <c r="NLZ966" s="70"/>
      <c r="NMA966" s="70"/>
      <c r="NMB966" s="70"/>
      <c r="NMC966" s="70"/>
      <c r="NMD966" s="70"/>
      <c r="NME966" s="70"/>
      <c r="NMF966" s="70"/>
      <c r="NMG966" s="70"/>
      <c r="NMH966" s="70"/>
      <c r="NMI966" s="70"/>
      <c r="NMJ966" s="70"/>
      <c r="NMK966" s="70"/>
      <c r="NML966" s="70"/>
      <c r="NMM966" s="70"/>
      <c r="NMN966" s="70"/>
      <c r="NMO966" s="70"/>
      <c r="NMP966" s="70"/>
      <c r="NMQ966" s="70"/>
      <c r="NMR966" s="70"/>
      <c r="NMS966" s="70"/>
      <c r="NMT966" s="70"/>
      <c r="NMU966" s="70"/>
      <c r="NMV966" s="70"/>
      <c r="NMW966" s="70"/>
      <c r="NMX966" s="70"/>
      <c r="NMY966" s="70"/>
      <c r="NMZ966" s="70"/>
      <c r="NNA966" s="70"/>
      <c r="NNB966" s="70"/>
      <c r="NNC966" s="70"/>
      <c r="NND966" s="70"/>
      <c r="NNE966" s="70"/>
      <c r="NNF966" s="70"/>
      <c r="NNG966" s="70"/>
      <c r="NNH966" s="70"/>
      <c r="NNI966" s="70"/>
      <c r="NNJ966" s="70"/>
      <c r="NNK966" s="70"/>
      <c r="NNL966" s="70"/>
      <c r="NNM966" s="70"/>
      <c r="NNN966" s="70"/>
      <c r="NNO966" s="70"/>
      <c r="NNP966" s="70"/>
      <c r="NNQ966" s="70"/>
      <c r="NNR966" s="70"/>
      <c r="NNS966" s="70"/>
      <c r="NNT966" s="70"/>
      <c r="NNU966" s="70"/>
      <c r="NNV966" s="70"/>
      <c r="NNW966" s="70"/>
      <c r="NNX966" s="70"/>
      <c r="NNY966" s="70"/>
      <c r="NNZ966" s="70"/>
      <c r="NOA966" s="70"/>
      <c r="NOB966" s="70"/>
      <c r="NOC966" s="70"/>
      <c r="NOD966" s="70"/>
      <c r="NOE966" s="70"/>
      <c r="NOF966" s="70"/>
      <c r="NOG966" s="70"/>
      <c r="NOH966" s="70"/>
      <c r="NOI966" s="70"/>
      <c r="NOJ966" s="70"/>
      <c r="NOK966" s="70"/>
      <c r="NOL966" s="70"/>
      <c r="NOM966" s="70"/>
      <c r="NON966" s="70"/>
      <c r="NOO966" s="70"/>
      <c r="NOP966" s="70"/>
      <c r="NOQ966" s="70"/>
      <c r="NOR966" s="70"/>
      <c r="NOS966" s="70"/>
      <c r="NOT966" s="70"/>
      <c r="NOU966" s="70"/>
      <c r="NOV966" s="70"/>
      <c r="NOW966" s="70"/>
      <c r="NOX966" s="70"/>
      <c r="NOY966" s="70"/>
      <c r="NOZ966" s="70"/>
      <c r="NPA966" s="70"/>
      <c r="NPB966" s="70"/>
      <c r="NPC966" s="70"/>
      <c r="NPD966" s="70"/>
      <c r="NPE966" s="70"/>
      <c r="NPF966" s="70"/>
      <c r="NPG966" s="70"/>
      <c r="NPH966" s="70"/>
      <c r="NPI966" s="70"/>
      <c r="NPJ966" s="70"/>
      <c r="NPK966" s="70"/>
      <c r="NPL966" s="70"/>
      <c r="NPM966" s="70"/>
      <c r="NPN966" s="70"/>
      <c r="NPO966" s="70"/>
      <c r="NPP966" s="70"/>
      <c r="NPQ966" s="70"/>
      <c r="NPR966" s="70"/>
      <c r="NPS966" s="70"/>
      <c r="NPT966" s="70"/>
      <c r="NPU966" s="70"/>
      <c r="NPV966" s="70"/>
      <c r="NPW966" s="70"/>
      <c r="NPX966" s="70"/>
      <c r="NPY966" s="70"/>
      <c r="NPZ966" s="70"/>
      <c r="NQA966" s="70"/>
      <c r="NQB966" s="70"/>
      <c r="NQC966" s="70"/>
      <c r="NQD966" s="70"/>
      <c r="NQE966" s="70"/>
      <c r="NQF966" s="70"/>
      <c r="NQG966" s="70"/>
      <c r="NQH966" s="70"/>
      <c r="NQI966" s="70"/>
      <c r="NQJ966" s="70"/>
      <c r="NQK966" s="70"/>
      <c r="NQL966" s="70"/>
      <c r="NQM966" s="70"/>
      <c r="NQN966" s="70"/>
      <c r="NQO966" s="70"/>
      <c r="NQP966" s="70"/>
      <c r="NQQ966" s="70"/>
      <c r="NQR966" s="70"/>
      <c r="NQS966" s="70"/>
      <c r="NQT966" s="70"/>
      <c r="NQU966" s="70"/>
      <c r="NQV966" s="70"/>
      <c r="NQW966" s="70"/>
      <c r="NQX966" s="70"/>
      <c r="NQY966" s="70"/>
      <c r="NQZ966" s="70"/>
      <c r="NRA966" s="70"/>
      <c r="NRB966" s="70"/>
      <c r="NRC966" s="70"/>
      <c r="NRD966" s="70"/>
      <c r="NRE966" s="70"/>
      <c r="NRF966" s="70"/>
      <c r="NRG966" s="70"/>
      <c r="NRH966" s="70"/>
      <c r="NRI966" s="70"/>
      <c r="NRJ966" s="70"/>
      <c r="NRK966" s="70"/>
      <c r="NRL966" s="70"/>
      <c r="NRM966" s="70"/>
      <c r="NRN966" s="70"/>
      <c r="NRO966" s="70"/>
      <c r="NRP966" s="70"/>
      <c r="NRQ966" s="70"/>
      <c r="NRR966" s="70"/>
      <c r="NRS966" s="70"/>
      <c r="NRT966" s="70"/>
      <c r="NRU966" s="70"/>
      <c r="NRV966" s="70"/>
      <c r="NRW966" s="70"/>
      <c r="NRX966" s="70"/>
      <c r="NRY966" s="70"/>
      <c r="NRZ966" s="70"/>
      <c r="NSA966" s="70"/>
      <c r="NSB966" s="70"/>
      <c r="NSC966" s="70"/>
      <c r="NSD966" s="70"/>
      <c r="NSE966" s="70"/>
      <c r="NSF966" s="70"/>
      <c r="NSG966" s="70"/>
      <c r="NSH966" s="70"/>
      <c r="NSI966" s="70"/>
      <c r="NSJ966" s="70"/>
      <c r="NSK966" s="70"/>
      <c r="NSL966" s="70"/>
      <c r="NSM966" s="70"/>
      <c r="NSN966" s="70"/>
      <c r="NSO966" s="70"/>
      <c r="NSP966" s="70"/>
      <c r="NSQ966" s="70"/>
      <c r="NSR966" s="70"/>
      <c r="NSS966" s="70"/>
      <c r="NST966" s="70"/>
      <c r="NSU966" s="70"/>
      <c r="NSV966" s="70"/>
      <c r="NSW966" s="70"/>
      <c r="NSX966" s="70"/>
      <c r="NSY966" s="70"/>
      <c r="NSZ966" s="70"/>
      <c r="NTA966" s="70"/>
      <c r="NTB966" s="70"/>
      <c r="NTC966" s="70"/>
      <c r="NTD966" s="70"/>
      <c r="NTE966" s="70"/>
      <c r="NTF966" s="70"/>
      <c r="NTG966" s="70"/>
      <c r="NTH966" s="70"/>
      <c r="NTI966" s="70"/>
      <c r="NTJ966" s="70"/>
      <c r="NTK966" s="70"/>
      <c r="NTL966" s="70"/>
      <c r="NTM966" s="70"/>
      <c r="NTN966" s="70"/>
      <c r="NTO966" s="70"/>
      <c r="NTP966" s="70"/>
      <c r="NTQ966" s="70"/>
      <c r="NTR966" s="70"/>
      <c r="NTS966" s="70"/>
      <c r="NTT966" s="70"/>
      <c r="NTU966" s="70"/>
      <c r="NTV966" s="70"/>
      <c r="NTW966" s="70"/>
      <c r="NTX966" s="70"/>
      <c r="NTY966" s="70"/>
      <c r="NTZ966" s="70"/>
      <c r="NUA966" s="70"/>
      <c r="NUB966" s="70"/>
      <c r="NUC966" s="70"/>
      <c r="NUD966" s="70"/>
      <c r="NUE966" s="70"/>
      <c r="NUF966" s="70"/>
      <c r="NUG966" s="70"/>
      <c r="NUH966" s="70"/>
      <c r="NUI966" s="70"/>
      <c r="NUJ966" s="70"/>
      <c r="NUK966" s="70"/>
      <c r="NUL966" s="70"/>
      <c r="NUM966" s="70"/>
      <c r="NUN966" s="70"/>
      <c r="NUO966" s="70"/>
      <c r="NUP966" s="70"/>
      <c r="NUQ966" s="70"/>
      <c r="NUR966" s="70"/>
      <c r="NUS966" s="70"/>
      <c r="NUT966" s="70"/>
      <c r="NUU966" s="70"/>
      <c r="NUV966" s="70"/>
      <c r="NUW966" s="70"/>
      <c r="NUX966" s="70"/>
      <c r="NUY966" s="70"/>
      <c r="NUZ966" s="70"/>
      <c r="NVA966" s="70"/>
      <c r="NVB966" s="70"/>
      <c r="NVC966" s="70"/>
      <c r="NVD966" s="70"/>
      <c r="NVE966" s="70"/>
      <c r="NVF966" s="70"/>
      <c r="NVG966" s="70"/>
      <c r="NVH966" s="70"/>
      <c r="NVI966" s="70"/>
      <c r="NVJ966" s="70"/>
      <c r="NVK966" s="70"/>
      <c r="NVL966" s="70"/>
      <c r="NVM966" s="70"/>
      <c r="NVN966" s="70"/>
      <c r="NVO966" s="70"/>
      <c r="NVP966" s="70"/>
      <c r="NVQ966" s="70"/>
      <c r="NVR966" s="70"/>
      <c r="NVS966" s="70"/>
      <c r="NVT966" s="70"/>
      <c r="NVU966" s="70"/>
      <c r="NVV966" s="70"/>
      <c r="NVW966" s="70"/>
      <c r="NVX966" s="70"/>
      <c r="NVY966" s="70"/>
      <c r="NVZ966" s="70"/>
      <c r="NWA966" s="70"/>
      <c r="NWB966" s="70"/>
      <c r="NWC966" s="70"/>
      <c r="NWD966" s="70"/>
      <c r="NWE966" s="70"/>
      <c r="NWF966" s="70"/>
      <c r="NWG966" s="70"/>
      <c r="NWH966" s="70"/>
      <c r="NWI966" s="70"/>
      <c r="NWJ966" s="70"/>
      <c r="NWK966" s="70"/>
      <c r="NWL966" s="70"/>
      <c r="NWM966" s="70"/>
      <c r="NWN966" s="70"/>
      <c r="NWO966" s="70"/>
      <c r="NWP966" s="70"/>
      <c r="NWQ966" s="70"/>
      <c r="NWR966" s="70"/>
      <c r="NWS966" s="70"/>
      <c r="NWT966" s="70"/>
      <c r="NWU966" s="70"/>
      <c r="NWV966" s="70"/>
      <c r="NWW966" s="70"/>
      <c r="NWX966" s="70"/>
      <c r="NWY966" s="70"/>
      <c r="NWZ966" s="70"/>
      <c r="NXA966" s="70"/>
      <c r="NXB966" s="70"/>
      <c r="NXC966" s="70"/>
      <c r="NXD966" s="70"/>
      <c r="NXE966" s="70"/>
      <c r="NXF966" s="70"/>
      <c r="NXG966" s="70"/>
      <c r="NXH966" s="70"/>
      <c r="NXI966" s="70"/>
      <c r="NXJ966" s="70"/>
      <c r="NXK966" s="70"/>
      <c r="NXL966" s="70"/>
      <c r="NXM966" s="70"/>
      <c r="NXN966" s="70"/>
      <c r="NXO966" s="70"/>
      <c r="NXP966" s="70"/>
      <c r="NXQ966" s="70"/>
      <c r="NXR966" s="70"/>
      <c r="NXS966" s="70"/>
      <c r="NXT966" s="70"/>
      <c r="NXU966" s="70"/>
      <c r="NXV966" s="70"/>
      <c r="NXW966" s="70"/>
      <c r="NXX966" s="70"/>
      <c r="NXY966" s="70"/>
      <c r="NXZ966" s="70"/>
      <c r="NYA966" s="70"/>
      <c r="NYB966" s="70"/>
      <c r="NYC966" s="70"/>
      <c r="NYD966" s="70"/>
      <c r="NYE966" s="70"/>
      <c r="NYF966" s="70"/>
      <c r="NYG966" s="70"/>
      <c r="NYH966" s="70"/>
      <c r="NYI966" s="70"/>
      <c r="NYJ966" s="70"/>
      <c r="NYK966" s="70"/>
      <c r="NYL966" s="70"/>
      <c r="NYM966" s="70"/>
      <c r="NYN966" s="70"/>
      <c r="NYO966" s="70"/>
      <c r="NYP966" s="70"/>
      <c r="NYQ966" s="70"/>
      <c r="NYR966" s="70"/>
      <c r="NYS966" s="70"/>
      <c r="NYT966" s="70"/>
      <c r="NYU966" s="70"/>
      <c r="NYV966" s="70"/>
      <c r="NYW966" s="70"/>
      <c r="NYX966" s="70"/>
      <c r="NYY966" s="70"/>
      <c r="NYZ966" s="70"/>
      <c r="NZA966" s="70"/>
      <c r="NZB966" s="70"/>
      <c r="NZC966" s="70"/>
      <c r="NZD966" s="70"/>
      <c r="NZE966" s="70"/>
      <c r="NZF966" s="70"/>
      <c r="NZG966" s="70"/>
      <c r="NZH966" s="70"/>
      <c r="NZI966" s="70"/>
      <c r="NZJ966" s="70"/>
      <c r="NZK966" s="70"/>
      <c r="NZL966" s="70"/>
      <c r="NZM966" s="70"/>
      <c r="NZN966" s="70"/>
      <c r="NZO966" s="70"/>
      <c r="NZP966" s="70"/>
      <c r="NZQ966" s="70"/>
      <c r="NZR966" s="70"/>
      <c r="NZS966" s="70"/>
      <c r="NZT966" s="70"/>
      <c r="NZU966" s="70"/>
      <c r="NZV966" s="70"/>
      <c r="NZW966" s="70"/>
      <c r="NZX966" s="70"/>
      <c r="NZY966" s="70"/>
      <c r="NZZ966" s="70"/>
      <c r="OAA966" s="70"/>
      <c r="OAB966" s="70"/>
      <c r="OAC966" s="70"/>
      <c r="OAD966" s="70"/>
      <c r="OAE966" s="70"/>
      <c r="OAF966" s="70"/>
      <c r="OAG966" s="70"/>
      <c r="OAH966" s="70"/>
      <c r="OAI966" s="70"/>
      <c r="OAJ966" s="70"/>
      <c r="OAK966" s="70"/>
      <c r="OAL966" s="70"/>
      <c r="OAM966" s="70"/>
      <c r="OAN966" s="70"/>
      <c r="OAO966" s="70"/>
      <c r="OAP966" s="70"/>
      <c r="OAQ966" s="70"/>
      <c r="OAR966" s="70"/>
      <c r="OAS966" s="70"/>
      <c r="OAT966" s="70"/>
      <c r="OAU966" s="70"/>
      <c r="OAV966" s="70"/>
      <c r="OAW966" s="70"/>
      <c r="OAX966" s="70"/>
      <c r="OAY966" s="70"/>
      <c r="OAZ966" s="70"/>
      <c r="OBA966" s="70"/>
      <c r="OBB966" s="70"/>
      <c r="OBC966" s="70"/>
      <c r="OBD966" s="70"/>
      <c r="OBE966" s="70"/>
      <c r="OBF966" s="70"/>
      <c r="OBG966" s="70"/>
      <c r="OBH966" s="70"/>
      <c r="OBI966" s="70"/>
      <c r="OBJ966" s="70"/>
      <c r="OBK966" s="70"/>
      <c r="OBL966" s="70"/>
      <c r="OBM966" s="70"/>
      <c r="OBN966" s="70"/>
      <c r="OBO966" s="70"/>
      <c r="OBP966" s="70"/>
      <c r="OBQ966" s="70"/>
      <c r="OBR966" s="70"/>
      <c r="OBS966" s="70"/>
      <c r="OBT966" s="70"/>
      <c r="OBU966" s="70"/>
      <c r="OBV966" s="70"/>
      <c r="OBW966" s="70"/>
      <c r="OBX966" s="70"/>
      <c r="OBY966" s="70"/>
      <c r="OBZ966" s="70"/>
      <c r="OCA966" s="70"/>
      <c r="OCB966" s="70"/>
      <c r="OCC966" s="70"/>
      <c r="OCD966" s="70"/>
      <c r="OCE966" s="70"/>
      <c r="OCF966" s="70"/>
      <c r="OCG966" s="70"/>
      <c r="OCH966" s="70"/>
      <c r="OCI966" s="70"/>
      <c r="OCJ966" s="70"/>
      <c r="OCK966" s="70"/>
      <c r="OCL966" s="70"/>
      <c r="OCM966" s="70"/>
      <c r="OCN966" s="70"/>
      <c r="OCO966" s="70"/>
      <c r="OCP966" s="70"/>
      <c r="OCQ966" s="70"/>
      <c r="OCR966" s="70"/>
      <c r="OCS966" s="70"/>
      <c r="OCT966" s="70"/>
      <c r="OCU966" s="70"/>
      <c r="OCV966" s="70"/>
      <c r="OCW966" s="70"/>
      <c r="OCX966" s="70"/>
      <c r="OCY966" s="70"/>
      <c r="OCZ966" s="70"/>
      <c r="ODA966" s="70"/>
      <c r="ODB966" s="70"/>
      <c r="ODC966" s="70"/>
      <c r="ODD966" s="70"/>
      <c r="ODE966" s="70"/>
      <c r="ODF966" s="70"/>
      <c r="ODG966" s="70"/>
      <c r="ODH966" s="70"/>
      <c r="ODI966" s="70"/>
      <c r="ODJ966" s="70"/>
      <c r="ODK966" s="70"/>
      <c r="ODL966" s="70"/>
      <c r="ODM966" s="70"/>
      <c r="ODN966" s="70"/>
      <c r="ODO966" s="70"/>
      <c r="ODP966" s="70"/>
      <c r="ODQ966" s="70"/>
      <c r="ODR966" s="70"/>
      <c r="ODS966" s="70"/>
      <c r="ODT966" s="70"/>
      <c r="ODU966" s="70"/>
      <c r="ODV966" s="70"/>
      <c r="ODW966" s="70"/>
      <c r="ODX966" s="70"/>
      <c r="ODY966" s="70"/>
      <c r="ODZ966" s="70"/>
      <c r="OEA966" s="70"/>
      <c r="OEB966" s="70"/>
      <c r="OEC966" s="70"/>
      <c r="OED966" s="70"/>
      <c r="OEE966" s="70"/>
      <c r="OEF966" s="70"/>
      <c r="OEG966" s="70"/>
      <c r="OEH966" s="70"/>
      <c r="OEI966" s="70"/>
      <c r="OEJ966" s="70"/>
      <c r="OEK966" s="70"/>
      <c r="OEL966" s="70"/>
      <c r="OEM966" s="70"/>
      <c r="OEN966" s="70"/>
      <c r="OEO966" s="70"/>
      <c r="OEP966" s="70"/>
      <c r="OEQ966" s="70"/>
      <c r="OER966" s="70"/>
      <c r="OES966" s="70"/>
      <c r="OET966" s="70"/>
      <c r="OEU966" s="70"/>
      <c r="OEV966" s="70"/>
      <c r="OEW966" s="70"/>
      <c r="OEX966" s="70"/>
      <c r="OEY966" s="70"/>
      <c r="OEZ966" s="70"/>
      <c r="OFA966" s="70"/>
      <c r="OFB966" s="70"/>
      <c r="OFC966" s="70"/>
      <c r="OFD966" s="70"/>
      <c r="OFE966" s="70"/>
      <c r="OFF966" s="70"/>
      <c r="OFG966" s="70"/>
      <c r="OFH966" s="70"/>
      <c r="OFI966" s="70"/>
      <c r="OFJ966" s="70"/>
      <c r="OFK966" s="70"/>
      <c r="OFL966" s="70"/>
      <c r="OFM966" s="70"/>
      <c r="OFN966" s="70"/>
      <c r="OFO966" s="70"/>
      <c r="OFP966" s="70"/>
      <c r="OFQ966" s="70"/>
      <c r="OFR966" s="70"/>
      <c r="OFS966" s="70"/>
      <c r="OFT966" s="70"/>
      <c r="OFU966" s="70"/>
      <c r="OFV966" s="70"/>
      <c r="OFW966" s="70"/>
      <c r="OFX966" s="70"/>
      <c r="OFY966" s="70"/>
      <c r="OFZ966" s="70"/>
      <c r="OGA966" s="70"/>
      <c r="OGB966" s="70"/>
      <c r="OGC966" s="70"/>
      <c r="OGD966" s="70"/>
      <c r="OGE966" s="70"/>
      <c r="OGF966" s="70"/>
      <c r="OGG966" s="70"/>
      <c r="OGH966" s="70"/>
      <c r="OGI966" s="70"/>
      <c r="OGJ966" s="70"/>
      <c r="OGK966" s="70"/>
      <c r="OGL966" s="70"/>
      <c r="OGM966" s="70"/>
      <c r="OGN966" s="70"/>
      <c r="OGO966" s="70"/>
      <c r="OGP966" s="70"/>
      <c r="OGQ966" s="70"/>
      <c r="OGR966" s="70"/>
      <c r="OGS966" s="70"/>
      <c r="OGT966" s="70"/>
      <c r="OGU966" s="70"/>
      <c r="OGV966" s="70"/>
      <c r="OGW966" s="70"/>
      <c r="OGX966" s="70"/>
      <c r="OGY966" s="70"/>
      <c r="OGZ966" s="70"/>
      <c r="OHA966" s="70"/>
      <c r="OHB966" s="70"/>
      <c r="OHC966" s="70"/>
      <c r="OHD966" s="70"/>
      <c r="OHE966" s="70"/>
      <c r="OHF966" s="70"/>
      <c r="OHG966" s="70"/>
      <c r="OHH966" s="70"/>
      <c r="OHI966" s="70"/>
      <c r="OHJ966" s="70"/>
      <c r="OHK966" s="70"/>
      <c r="OHL966" s="70"/>
      <c r="OHM966" s="70"/>
      <c r="OHN966" s="70"/>
      <c r="OHO966" s="70"/>
      <c r="OHP966" s="70"/>
      <c r="OHQ966" s="70"/>
      <c r="OHR966" s="70"/>
      <c r="OHS966" s="70"/>
      <c r="OHT966" s="70"/>
      <c r="OHU966" s="70"/>
      <c r="OHV966" s="70"/>
      <c r="OHW966" s="70"/>
      <c r="OHX966" s="70"/>
      <c r="OHY966" s="70"/>
      <c r="OHZ966" s="70"/>
      <c r="OIA966" s="70"/>
      <c r="OIB966" s="70"/>
      <c r="OIC966" s="70"/>
      <c r="OID966" s="70"/>
      <c r="OIE966" s="70"/>
      <c r="OIF966" s="70"/>
      <c r="OIG966" s="70"/>
      <c r="OIH966" s="70"/>
      <c r="OII966" s="70"/>
      <c r="OIJ966" s="70"/>
      <c r="OIK966" s="70"/>
      <c r="OIL966" s="70"/>
      <c r="OIM966" s="70"/>
      <c r="OIN966" s="70"/>
      <c r="OIO966" s="70"/>
      <c r="OIP966" s="70"/>
      <c r="OIQ966" s="70"/>
      <c r="OIR966" s="70"/>
      <c r="OIS966" s="70"/>
      <c r="OIT966" s="70"/>
      <c r="OIU966" s="70"/>
      <c r="OIV966" s="70"/>
      <c r="OIW966" s="70"/>
      <c r="OIX966" s="70"/>
      <c r="OIY966" s="70"/>
      <c r="OIZ966" s="70"/>
      <c r="OJA966" s="70"/>
      <c r="OJB966" s="70"/>
      <c r="OJC966" s="70"/>
      <c r="OJD966" s="70"/>
      <c r="OJE966" s="70"/>
      <c r="OJF966" s="70"/>
      <c r="OJG966" s="70"/>
      <c r="OJH966" s="70"/>
      <c r="OJI966" s="70"/>
      <c r="OJJ966" s="70"/>
      <c r="OJK966" s="70"/>
      <c r="OJL966" s="70"/>
      <c r="OJM966" s="70"/>
      <c r="OJN966" s="70"/>
      <c r="OJO966" s="70"/>
      <c r="OJP966" s="70"/>
      <c r="OJQ966" s="70"/>
      <c r="OJR966" s="70"/>
      <c r="OJS966" s="70"/>
      <c r="OJT966" s="70"/>
      <c r="OJU966" s="70"/>
      <c r="OJV966" s="70"/>
      <c r="OJW966" s="70"/>
      <c r="OJX966" s="70"/>
      <c r="OJY966" s="70"/>
      <c r="OJZ966" s="70"/>
      <c r="OKA966" s="70"/>
      <c r="OKB966" s="70"/>
      <c r="OKC966" s="70"/>
      <c r="OKD966" s="70"/>
      <c r="OKE966" s="70"/>
      <c r="OKF966" s="70"/>
      <c r="OKG966" s="70"/>
      <c r="OKH966" s="70"/>
      <c r="OKI966" s="70"/>
      <c r="OKJ966" s="70"/>
      <c r="OKK966" s="70"/>
      <c r="OKL966" s="70"/>
      <c r="OKM966" s="70"/>
      <c r="OKN966" s="70"/>
      <c r="OKO966" s="70"/>
      <c r="OKP966" s="70"/>
      <c r="OKQ966" s="70"/>
      <c r="OKR966" s="70"/>
      <c r="OKS966" s="70"/>
      <c r="OKT966" s="70"/>
      <c r="OKU966" s="70"/>
      <c r="OKV966" s="70"/>
      <c r="OKW966" s="70"/>
      <c r="OKX966" s="70"/>
      <c r="OKY966" s="70"/>
      <c r="OKZ966" s="70"/>
      <c r="OLA966" s="70"/>
      <c r="OLB966" s="70"/>
      <c r="OLC966" s="70"/>
      <c r="OLD966" s="70"/>
      <c r="OLE966" s="70"/>
      <c r="OLF966" s="70"/>
      <c r="OLG966" s="70"/>
      <c r="OLH966" s="70"/>
      <c r="OLI966" s="70"/>
      <c r="OLJ966" s="70"/>
      <c r="OLK966" s="70"/>
      <c r="OLL966" s="70"/>
      <c r="OLM966" s="70"/>
      <c r="OLN966" s="70"/>
      <c r="OLO966" s="70"/>
      <c r="OLP966" s="70"/>
      <c r="OLQ966" s="70"/>
      <c r="OLR966" s="70"/>
      <c r="OLS966" s="70"/>
      <c r="OLT966" s="70"/>
      <c r="OLU966" s="70"/>
      <c r="OLV966" s="70"/>
      <c r="OLW966" s="70"/>
      <c r="OLX966" s="70"/>
      <c r="OLY966" s="70"/>
      <c r="OLZ966" s="70"/>
      <c r="OMA966" s="70"/>
      <c r="OMB966" s="70"/>
      <c r="OMC966" s="70"/>
      <c r="OMD966" s="70"/>
      <c r="OME966" s="70"/>
      <c r="OMF966" s="70"/>
      <c r="OMG966" s="70"/>
      <c r="OMH966" s="70"/>
      <c r="OMI966" s="70"/>
      <c r="OMJ966" s="70"/>
      <c r="OMK966" s="70"/>
      <c r="OML966" s="70"/>
      <c r="OMM966" s="70"/>
      <c r="OMN966" s="70"/>
      <c r="OMO966" s="70"/>
      <c r="OMP966" s="70"/>
      <c r="OMQ966" s="70"/>
      <c r="OMR966" s="70"/>
      <c r="OMS966" s="70"/>
      <c r="OMT966" s="70"/>
      <c r="OMU966" s="70"/>
      <c r="OMV966" s="70"/>
      <c r="OMW966" s="70"/>
      <c r="OMX966" s="70"/>
      <c r="OMY966" s="70"/>
      <c r="OMZ966" s="70"/>
      <c r="ONA966" s="70"/>
      <c r="ONB966" s="70"/>
      <c r="ONC966" s="70"/>
      <c r="OND966" s="70"/>
      <c r="ONE966" s="70"/>
      <c r="ONF966" s="70"/>
      <c r="ONG966" s="70"/>
      <c r="ONH966" s="70"/>
      <c r="ONI966" s="70"/>
      <c r="ONJ966" s="70"/>
      <c r="ONK966" s="70"/>
      <c r="ONL966" s="70"/>
      <c r="ONM966" s="70"/>
      <c r="ONN966" s="70"/>
      <c r="ONO966" s="70"/>
      <c r="ONP966" s="70"/>
      <c r="ONQ966" s="70"/>
      <c r="ONR966" s="70"/>
      <c r="ONS966" s="70"/>
      <c r="ONT966" s="70"/>
      <c r="ONU966" s="70"/>
      <c r="ONV966" s="70"/>
      <c r="ONW966" s="70"/>
      <c r="ONX966" s="70"/>
      <c r="ONY966" s="70"/>
      <c r="ONZ966" s="70"/>
      <c r="OOA966" s="70"/>
      <c r="OOB966" s="70"/>
      <c r="OOC966" s="70"/>
      <c r="OOD966" s="70"/>
      <c r="OOE966" s="70"/>
      <c r="OOF966" s="70"/>
      <c r="OOG966" s="70"/>
      <c r="OOH966" s="70"/>
      <c r="OOI966" s="70"/>
      <c r="OOJ966" s="70"/>
      <c r="OOK966" s="70"/>
      <c r="OOL966" s="70"/>
      <c r="OOM966" s="70"/>
      <c r="OON966" s="70"/>
      <c r="OOO966" s="70"/>
      <c r="OOP966" s="70"/>
      <c r="OOQ966" s="70"/>
      <c r="OOR966" s="70"/>
      <c r="OOS966" s="70"/>
      <c r="OOT966" s="70"/>
      <c r="OOU966" s="70"/>
      <c r="OOV966" s="70"/>
      <c r="OOW966" s="70"/>
      <c r="OOX966" s="70"/>
      <c r="OOY966" s="70"/>
      <c r="OOZ966" s="70"/>
      <c r="OPA966" s="70"/>
      <c r="OPB966" s="70"/>
      <c r="OPC966" s="70"/>
      <c r="OPD966" s="70"/>
      <c r="OPE966" s="70"/>
      <c r="OPF966" s="70"/>
      <c r="OPG966" s="70"/>
      <c r="OPH966" s="70"/>
      <c r="OPI966" s="70"/>
      <c r="OPJ966" s="70"/>
      <c r="OPK966" s="70"/>
      <c r="OPL966" s="70"/>
      <c r="OPM966" s="70"/>
      <c r="OPN966" s="70"/>
      <c r="OPO966" s="70"/>
      <c r="OPP966" s="70"/>
      <c r="OPQ966" s="70"/>
      <c r="OPR966" s="70"/>
      <c r="OPS966" s="70"/>
      <c r="OPT966" s="70"/>
      <c r="OPU966" s="70"/>
      <c r="OPV966" s="70"/>
      <c r="OPW966" s="70"/>
      <c r="OPX966" s="70"/>
      <c r="OPY966" s="70"/>
      <c r="OPZ966" s="70"/>
      <c r="OQA966" s="70"/>
      <c r="OQB966" s="70"/>
      <c r="OQC966" s="70"/>
      <c r="OQD966" s="70"/>
      <c r="OQE966" s="70"/>
      <c r="OQF966" s="70"/>
      <c r="OQG966" s="70"/>
      <c r="OQH966" s="70"/>
      <c r="OQI966" s="70"/>
      <c r="OQJ966" s="70"/>
      <c r="OQK966" s="70"/>
      <c r="OQL966" s="70"/>
      <c r="OQM966" s="70"/>
      <c r="OQN966" s="70"/>
      <c r="OQO966" s="70"/>
      <c r="OQP966" s="70"/>
      <c r="OQQ966" s="70"/>
      <c r="OQR966" s="70"/>
      <c r="OQS966" s="70"/>
      <c r="OQT966" s="70"/>
      <c r="OQU966" s="70"/>
      <c r="OQV966" s="70"/>
      <c r="OQW966" s="70"/>
      <c r="OQX966" s="70"/>
      <c r="OQY966" s="70"/>
      <c r="OQZ966" s="70"/>
      <c r="ORA966" s="70"/>
      <c r="ORB966" s="70"/>
      <c r="ORC966" s="70"/>
      <c r="ORD966" s="70"/>
      <c r="ORE966" s="70"/>
      <c r="ORF966" s="70"/>
      <c r="ORG966" s="70"/>
      <c r="ORH966" s="70"/>
      <c r="ORI966" s="70"/>
      <c r="ORJ966" s="70"/>
      <c r="ORK966" s="70"/>
      <c r="ORL966" s="70"/>
      <c r="ORM966" s="70"/>
      <c r="ORN966" s="70"/>
      <c r="ORO966" s="70"/>
      <c r="ORP966" s="70"/>
      <c r="ORQ966" s="70"/>
      <c r="ORR966" s="70"/>
      <c r="ORS966" s="70"/>
      <c r="ORT966" s="70"/>
      <c r="ORU966" s="70"/>
      <c r="ORV966" s="70"/>
      <c r="ORW966" s="70"/>
      <c r="ORX966" s="70"/>
      <c r="ORY966" s="70"/>
      <c r="ORZ966" s="70"/>
      <c r="OSA966" s="70"/>
      <c r="OSB966" s="70"/>
      <c r="OSC966" s="70"/>
      <c r="OSD966" s="70"/>
      <c r="OSE966" s="70"/>
      <c r="OSF966" s="70"/>
      <c r="OSG966" s="70"/>
      <c r="OSH966" s="70"/>
      <c r="OSI966" s="70"/>
      <c r="OSJ966" s="70"/>
      <c r="OSK966" s="70"/>
      <c r="OSL966" s="70"/>
      <c r="OSM966" s="70"/>
      <c r="OSN966" s="70"/>
      <c r="OSO966" s="70"/>
      <c r="OSP966" s="70"/>
      <c r="OSQ966" s="70"/>
      <c r="OSR966" s="70"/>
      <c r="OSS966" s="70"/>
      <c r="OST966" s="70"/>
      <c r="OSU966" s="70"/>
      <c r="OSV966" s="70"/>
      <c r="OSW966" s="70"/>
      <c r="OSX966" s="70"/>
      <c r="OSY966" s="70"/>
      <c r="OSZ966" s="70"/>
      <c r="OTA966" s="70"/>
      <c r="OTB966" s="70"/>
      <c r="OTC966" s="70"/>
      <c r="OTD966" s="70"/>
      <c r="OTE966" s="70"/>
      <c r="OTF966" s="70"/>
      <c r="OTG966" s="70"/>
      <c r="OTH966" s="70"/>
      <c r="OTI966" s="70"/>
      <c r="OTJ966" s="70"/>
      <c r="OTK966" s="70"/>
      <c r="OTL966" s="70"/>
      <c r="OTM966" s="70"/>
      <c r="OTN966" s="70"/>
      <c r="OTO966" s="70"/>
      <c r="OTP966" s="70"/>
      <c r="OTQ966" s="70"/>
      <c r="OTR966" s="70"/>
      <c r="OTS966" s="70"/>
      <c r="OTT966" s="70"/>
      <c r="OTU966" s="70"/>
      <c r="OTV966" s="70"/>
      <c r="OTW966" s="70"/>
      <c r="OTX966" s="70"/>
      <c r="OTY966" s="70"/>
      <c r="OTZ966" s="70"/>
      <c r="OUA966" s="70"/>
      <c r="OUB966" s="70"/>
      <c r="OUC966" s="70"/>
      <c r="OUD966" s="70"/>
      <c r="OUE966" s="70"/>
      <c r="OUF966" s="70"/>
      <c r="OUG966" s="70"/>
      <c r="OUH966" s="70"/>
      <c r="OUI966" s="70"/>
      <c r="OUJ966" s="70"/>
      <c r="OUK966" s="70"/>
      <c r="OUL966" s="70"/>
      <c r="OUM966" s="70"/>
      <c r="OUN966" s="70"/>
      <c r="OUO966" s="70"/>
      <c r="OUP966" s="70"/>
      <c r="OUQ966" s="70"/>
      <c r="OUR966" s="70"/>
      <c r="OUS966" s="70"/>
      <c r="OUT966" s="70"/>
      <c r="OUU966" s="70"/>
      <c r="OUV966" s="70"/>
      <c r="OUW966" s="70"/>
      <c r="OUX966" s="70"/>
      <c r="OUY966" s="70"/>
      <c r="OUZ966" s="70"/>
      <c r="OVA966" s="70"/>
      <c r="OVB966" s="70"/>
      <c r="OVC966" s="70"/>
      <c r="OVD966" s="70"/>
      <c r="OVE966" s="70"/>
      <c r="OVF966" s="70"/>
      <c r="OVG966" s="70"/>
      <c r="OVH966" s="70"/>
      <c r="OVI966" s="70"/>
      <c r="OVJ966" s="70"/>
      <c r="OVK966" s="70"/>
      <c r="OVL966" s="70"/>
      <c r="OVM966" s="70"/>
      <c r="OVN966" s="70"/>
      <c r="OVO966" s="70"/>
      <c r="OVP966" s="70"/>
      <c r="OVQ966" s="70"/>
      <c r="OVR966" s="70"/>
      <c r="OVS966" s="70"/>
      <c r="OVT966" s="70"/>
      <c r="OVU966" s="70"/>
      <c r="OVV966" s="70"/>
      <c r="OVW966" s="70"/>
      <c r="OVX966" s="70"/>
      <c r="OVY966" s="70"/>
      <c r="OVZ966" s="70"/>
      <c r="OWA966" s="70"/>
      <c r="OWB966" s="70"/>
      <c r="OWC966" s="70"/>
      <c r="OWD966" s="70"/>
      <c r="OWE966" s="70"/>
      <c r="OWF966" s="70"/>
      <c r="OWG966" s="70"/>
      <c r="OWH966" s="70"/>
      <c r="OWI966" s="70"/>
      <c r="OWJ966" s="70"/>
      <c r="OWK966" s="70"/>
      <c r="OWL966" s="70"/>
      <c r="OWM966" s="70"/>
      <c r="OWN966" s="70"/>
      <c r="OWO966" s="70"/>
      <c r="OWP966" s="70"/>
      <c r="OWQ966" s="70"/>
      <c r="OWR966" s="70"/>
      <c r="OWS966" s="70"/>
      <c r="OWT966" s="70"/>
      <c r="OWU966" s="70"/>
      <c r="OWV966" s="70"/>
      <c r="OWW966" s="70"/>
      <c r="OWX966" s="70"/>
      <c r="OWY966" s="70"/>
      <c r="OWZ966" s="70"/>
      <c r="OXA966" s="70"/>
      <c r="OXB966" s="70"/>
      <c r="OXC966" s="70"/>
      <c r="OXD966" s="70"/>
      <c r="OXE966" s="70"/>
      <c r="OXF966" s="70"/>
      <c r="OXG966" s="70"/>
      <c r="OXH966" s="70"/>
      <c r="OXI966" s="70"/>
      <c r="OXJ966" s="70"/>
      <c r="OXK966" s="70"/>
      <c r="OXL966" s="70"/>
      <c r="OXM966" s="70"/>
      <c r="OXN966" s="70"/>
      <c r="OXO966" s="70"/>
      <c r="OXP966" s="70"/>
      <c r="OXQ966" s="70"/>
      <c r="OXR966" s="70"/>
      <c r="OXS966" s="70"/>
      <c r="OXT966" s="70"/>
      <c r="OXU966" s="70"/>
      <c r="OXV966" s="70"/>
      <c r="OXW966" s="70"/>
      <c r="OXX966" s="70"/>
      <c r="OXY966" s="70"/>
      <c r="OXZ966" s="70"/>
      <c r="OYA966" s="70"/>
      <c r="OYB966" s="70"/>
      <c r="OYC966" s="70"/>
      <c r="OYD966" s="70"/>
      <c r="OYE966" s="70"/>
      <c r="OYF966" s="70"/>
      <c r="OYG966" s="70"/>
      <c r="OYH966" s="70"/>
      <c r="OYI966" s="70"/>
      <c r="OYJ966" s="70"/>
      <c r="OYK966" s="70"/>
      <c r="OYL966" s="70"/>
      <c r="OYM966" s="70"/>
      <c r="OYN966" s="70"/>
      <c r="OYO966" s="70"/>
      <c r="OYP966" s="70"/>
      <c r="OYQ966" s="70"/>
      <c r="OYR966" s="70"/>
      <c r="OYS966" s="70"/>
      <c r="OYT966" s="70"/>
      <c r="OYU966" s="70"/>
      <c r="OYV966" s="70"/>
      <c r="OYW966" s="70"/>
      <c r="OYX966" s="70"/>
      <c r="OYY966" s="70"/>
      <c r="OYZ966" s="70"/>
      <c r="OZA966" s="70"/>
      <c r="OZB966" s="70"/>
      <c r="OZC966" s="70"/>
      <c r="OZD966" s="70"/>
      <c r="OZE966" s="70"/>
      <c r="OZF966" s="70"/>
      <c r="OZG966" s="70"/>
      <c r="OZH966" s="70"/>
      <c r="OZI966" s="70"/>
      <c r="OZJ966" s="70"/>
      <c r="OZK966" s="70"/>
      <c r="OZL966" s="70"/>
      <c r="OZM966" s="70"/>
      <c r="OZN966" s="70"/>
      <c r="OZO966" s="70"/>
      <c r="OZP966" s="70"/>
      <c r="OZQ966" s="70"/>
      <c r="OZR966" s="70"/>
      <c r="OZS966" s="70"/>
      <c r="OZT966" s="70"/>
      <c r="OZU966" s="70"/>
      <c r="OZV966" s="70"/>
      <c r="OZW966" s="70"/>
      <c r="OZX966" s="70"/>
      <c r="OZY966" s="70"/>
      <c r="OZZ966" s="70"/>
      <c r="PAA966" s="70"/>
      <c r="PAB966" s="70"/>
      <c r="PAC966" s="70"/>
      <c r="PAD966" s="70"/>
      <c r="PAE966" s="70"/>
      <c r="PAF966" s="70"/>
      <c r="PAG966" s="70"/>
      <c r="PAH966" s="70"/>
      <c r="PAI966" s="70"/>
      <c r="PAJ966" s="70"/>
      <c r="PAK966" s="70"/>
      <c r="PAL966" s="70"/>
      <c r="PAM966" s="70"/>
      <c r="PAN966" s="70"/>
      <c r="PAO966" s="70"/>
      <c r="PAP966" s="70"/>
      <c r="PAQ966" s="70"/>
      <c r="PAR966" s="70"/>
      <c r="PAS966" s="70"/>
      <c r="PAT966" s="70"/>
      <c r="PAU966" s="70"/>
      <c r="PAV966" s="70"/>
      <c r="PAW966" s="70"/>
      <c r="PAX966" s="70"/>
      <c r="PAY966" s="70"/>
      <c r="PAZ966" s="70"/>
      <c r="PBA966" s="70"/>
      <c r="PBB966" s="70"/>
      <c r="PBC966" s="70"/>
      <c r="PBD966" s="70"/>
      <c r="PBE966" s="70"/>
      <c r="PBF966" s="70"/>
      <c r="PBG966" s="70"/>
      <c r="PBH966" s="70"/>
      <c r="PBI966" s="70"/>
      <c r="PBJ966" s="70"/>
      <c r="PBK966" s="70"/>
      <c r="PBL966" s="70"/>
      <c r="PBM966" s="70"/>
      <c r="PBN966" s="70"/>
      <c r="PBO966" s="70"/>
      <c r="PBP966" s="70"/>
      <c r="PBQ966" s="70"/>
      <c r="PBR966" s="70"/>
      <c r="PBS966" s="70"/>
      <c r="PBT966" s="70"/>
      <c r="PBU966" s="70"/>
      <c r="PBV966" s="70"/>
      <c r="PBW966" s="70"/>
      <c r="PBX966" s="70"/>
      <c r="PBY966" s="70"/>
      <c r="PBZ966" s="70"/>
      <c r="PCA966" s="70"/>
      <c r="PCB966" s="70"/>
      <c r="PCC966" s="70"/>
      <c r="PCD966" s="70"/>
      <c r="PCE966" s="70"/>
      <c r="PCF966" s="70"/>
      <c r="PCG966" s="70"/>
      <c r="PCH966" s="70"/>
      <c r="PCI966" s="70"/>
      <c r="PCJ966" s="70"/>
      <c r="PCK966" s="70"/>
      <c r="PCL966" s="70"/>
      <c r="PCM966" s="70"/>
      <c r="PCN966" s="70"/>
      <c r="PCO966" s="70"/>
      <c r="PCP966" s="70"/>
      <c r="PCQ966" s="70"/>
      <c r="PCR966" s="70"/>
      <c r="PCS966" s="70"/>
      <c r="PCT966" s="70"/>
      <c r="PCU966" s="70"/>
      <c r="PCV966" s="70"/>
      <c r="PCW966" s="70"/>
      <c r="PCX966" s="70"/>
      <c r="PCY966" s="70"/>
      <c r="PCZ966" s="70"/>
      <c r="PDA966" s="70"/>
      <c r="PDB966" s="70"/>
      <c r="PDC966" s="70"/>
      <c r="PDD966" s="70"/>
      <c r="PDE966" s="70"/>
      <c r="PDF966" s="70"/>
      <c r="PDG966" s="70"/>
      <c r="PDH966" s="70"/>
      <c r="PDI966" s="70"/>
      <c r="PDJ966" s="70"/>
      <c r="PDK966" s="70"/>
      <c r="PDL966" s="70"/>
      <c r="PDM966" s="70"/>
      <c r="PDN966" s="70"/>
      <c r="PDO966" s="70"/>
      <c r="PDP966" s="70"/>
      <c r="PDQ966" s="70"/>
      <c r="PDR966" s="70"/>
      <c r="PDS966" s="70"/>
      <c r="PDT966" s="70"/>
      <c r="PDU966" s="70"/>
      <c r="PDV966" s="70"/>
      <c r="PDW966" s="70"/>
      <c r="PDX966" s="70"/>
      <c r="PDY966" s="70"/>
      <c r="PDZ966" s="70"/>
      <c r="PEA966" s="70"/>
      <c r="PEB966" s="70"/>
      <c r="PEC966" s="70"/>
      <c r="PED966" s="70"/>
      <c r="PEE966" s="70"/>
      <c r="PEF966" s="70"/>
      <c r="PEG966" s="70"/>
      <c r="PEH966" s="70"/>
      <c r="PEI966" s="70"/>
      <c r="PEJ966" s="70"/>
      <c r="PEK966" s="70"/>
      <c r="PEL966" s="70"/>
      <c r="PEM966" s="70"/>
      <c r="PEN966" s="70"/>
      <c r="PEO966" s="70"/>
      <c r="PEP966" s="70"/>
      <c r="PEQ966" s="70"/>
      <c r="PER966" s="70"/>
      <c r="PES966" s="70"/>
      <c r="PET966" s="70"/>
      <c r="PEU966" s="70"/>
      <c r="PEV966" s="70"/>
      <c r="PEW966" s="70"/>
      <c r="PEX966" s="70"/>
      <c r="PEY966" s="70"/>
      <c r="PEZ966" s="70"/>
      <c r="PFA966" s="70"/>
      <c r="PFB966" s="70"/>
      <c r="PFC966" s="70"/>
      <c r="PFD966" s="70"/>
      <c r="PFE966" s="70"/>
      <c r="PFF966" s="70"/>
      <c r="PFG966" s="70"/>
      <c r="PFH966" s="70"/>
      <c r="PFI966" s="70"/>
      <c r="PFJ966" s="70"/>
      <c r="PFK966" s="70"/>
      <c r="PFL966" s="70"/>
      <c r="PFM966" s="70"/>
      <c r="PFN966" s="70"/>
      <c r="PFO966" s="70"/>
      <c r="PFP966" s="70"/>
      <c r="PFQ966" s="70"/>
      <c r="PFR966" s="70"/>
      <c r="PFS966" s="70"/>
      <c r="PFT966" s="70"/>
      <c r="PFU966" s="70"/>
      <c r="PFV966" s="70"/>
      <c r="PFW966" s="70"/>
      <c r="PFX966" s="70"/>
      <c r="PFY966" s="70"/>
      <c r="PFZ966" s="70"/>
      <c r="PGA966" s="70"/>
      <c r="PGB966" s="70"/>
      <c r="PGC966" s="70"/>
      <c r="PGD966" s="70"/>
      <c r="PGE966" s="70"/>
      <c r="PGF966" s="70"/>
      <c r="PGG966" s="70"/>
      <c r="PGH966" s="70"/>
      <c r="PGI966" s="70"/>
      <c r="PGJ966" s="70"/>
      <c r="PGK966" s="70"/>
      <c r="PGL966" s="70"/>
      <c r="PGM966" s="70"/>
      <c r="PGN966" s="70"/>
      <c r="PGO966" s="70"/>
      <c r="PGP966" s="70"/>
      <c r="PGQ966" s="70"/>
      <c r="PGR966" s="70"/>
      <c r="PGS966" s="70"/>
      <c r="PGT966" s="70"/>
      <c r="PGU966" s="70"/>
      <c r="PGV966" s="70"/>
      <c r="PGW966" s="70"/>
      <c r="PGX966" s="70"/>
      <c r="PGY966" s="70"/>
      <c r="PGZ966" s="70"/>
      <c r="PHA966" s="70"/>
      <c r="PHB966" s="70"/>
      <c r="PHC966" s="70"/>
      <c r="PHD966" s="70"/>
      <c r="PHE966" s="70"/>
      <c r="PHF966" s="70"/>
      <c r="PHG966" s="70"/>
      <c r="PHH966" s="70"/>
      <c r="PHI966" s="70"/>
      <c r="PHJ966" s="70"/>
      <c r="PHK966" s="70"/>
      <c r="PHL966" s="70"/>
      <c r="PHM966" s="70"/>
      <c r="PHN966" s="70"/>
      <c r="PHO966" s="70"/>
      <c r="PHP966" s="70"/>
      <c r="PHQ966" s="70"/>
      <c r="PHR966" s="70"/>
      <c r="PHS966" s="70"/>
      <c r="PHT966" s="70"/>
      <c r="PHU966" s="70"/>
      <c r="PHV966" s="70"/>
      <c r="PHW966" s="70"/>
      <c r="PHX966" s="70"/>
      <c r="PHY966" s="70"/>
      <c r="PHZ966" s="70"/>
      <c r="PIA966" s="70"/>
      <c r="PIB966" s="70"/>
      <c r="PIC966" s="70"/>
      <c r="PID966" s="70"/>
      <c r="PIE966" s="70"/>
      <c r="PIF966" s="70"/>
      <c r="PIG966" s="70"/>
      <c r="PIH966" s="70"/>
      <c r="PII966" s="70"/>
      <c r="PIJ966" s="70"/>
      <c r="PIK966" s="70"/>
      <c r="PIL966" s="70"/>
      <c r="PIM966" s="70"/>
      <c r="PIN966" s="70"/>
      <c r="PIO966" s="70"/>
      <c r="PIP966" s="70"/>
      <c r="PIQ966" s="70"/>
      <c r="PIR966" s="70"/>
      <c r="PIS966" s="70"/>
      <c r="PIT966" s="70"/>
      <c r="PIU966" s="70"/>
      <c r="PIV966" s="70"/>
      <c r="PIW966" s="70"/>
      <c r="PIX966" s="70"/>
      <c r="PIY966" s="70"/>
      <c r="PIZ966" s="70"/>
      <c r="PJA966" s="70"/>
      <c r="PJB966" s="70"/>
      <c r="PJC966" s="70"/>
      <c r="PJD966" s="70"/>
      <c r="PJE966" s="70"/>
      <c r="PJF966" s="70"/>
      <c r="PJG966" s="70"/>
      <c r="PJH966" s="70"/>
      <c r="PJI966" s="70"/>
      <c r="PJJ966" s="70"/>
      <c r="PJK966" s="70"/>
      <c r="PJL966" s="70"/>
      <c r="PJM966" s="70"/>
      <c r="PJN966" s="70"/>
      <c r="PJO966" s="70"/>
      <c r="PJP966" s="70"/>
      <c r="PJQ966" s="70"/>
      <c r="PJR966" s="70"/>
      <c r="PJS966" s="70"/>
      <c r="PJT966" s="70"/>
      <c r="PJU966" s="70"/>
      <c r="PJV966" s="70"/>
      <c r="PJW966" s="70"/>
      <c r="PJX966" s="70"/>
      <c r="PJY966" s="70"/>
      <c r="PJZ966" s="70"/>
      <c r="PKA966" s="70"/>
      <c r="PKB966" s="70"/>
      <c r="PKC966" s="70"/>
      <c r="PKD966" s="70"/>
      <c r="PKE966" s="70"/>
      <c r="PKF966" s="70"/>
      <c r="PKG966" s="70"/>
      <c r="PKH966" s="70"/>
      <c r="PKI966" s="70"/>
      <c r="PKJ966" s="70"/>
      <c r="PKK966" s="70"/>
      <c r="PKL966" s="70"/>
      <c r="PKM966" s="70"/>
      <c r="PKN966" s="70"/>
      <c r="PKO966" s="70"/>
      <c r="PKP966" s="70"/>
      <c r="PKQ966" s="70"/>
      <c r="PKR966" s="70"/>
      <c r="PKS966" s="70"/>
      <c r="PKT966" s="70"/>
      <c r="PKU966" s="70"/>
      <c r="PKV966" s="70"/>
      <c r="PKW966" s="70"/>
      <c r="PKX966" s="70"/>
      <c r="PKY966" s="70"/>
      <c r="PKZ966" s="70"/>
      <c r="PLA966" s="70"/>
      <c r="PLB966" s="70"/>
      <c r="PLC966" s="70"/>
      <c r="PLD966" s="70"/>
      <c r="PLE966" s="70"/>
      <c r="PLF966" s="70"/>
      <c r="PLG966" s="70"/>
      <c r="PLH966" s="70"/>
      <c r="PLI966" s="70"/>
      <c r="PLJ966" s="70"/>
      <c r="PLK966" s="70"/>
      <c r="PLL966" s="70"/>
      <c r="PLM966" s="70"/>
      <c r="PLN966" s="70"/>
      <c r="PLO966" s="70"/>
      <c r="PLP966" s="70"/>
      <c r="PLQ966" s="70"/>
      <c r="PLR966" s="70"/>
      <c r="PLS966" s="70"/>
      <c r="PLT966" s="70"/>
      <c r="PLU966" s="70"/>
      <c r="PLV966" s="70"/>
      <c r="PLW966" s="70"/>
      <c r="PLX966" s="70"/>
      <c r="PLY966" s="70"/>
      <c r="PLZ966" s="70"/>
      <c r="PMA966" s="70"/>
      <c r="PMB966" s="70"/>
      <c r="PMC966" s="70"/>
      <c r="PMD966" s="70"/>
      <c r="PME966" s="70"/>
      <c r="PMF966" s="70"/>
      <c r="PMG966" s="70"/>
      <c r="PMH966" s="70"/>
      <c r="PMI966" s="70"/>
      <c r="PMJ966" s="70"/>
      <c r="PMK966" s="70"/>
      <c r="PML966" s="70"/>
      <c r="PMM966" s="70"/>
      <c r="PMN966" s="70"/>
      <c r="PMO966" s="70"/>
      <c r="PMP966" s="70"/>
      <c r="PMQ966" s="70"/>
      <c r="PMR966" s="70"/>
      <c r="PMS966" s="70"/>
      <c r="PMT966" s="70"/>
      <c r="PMU966" s="70"/>
      <c r="PMV966" s="70"/>
      <c r="PMW966" s="70"/>
      <c r="PMX966" s="70"/>
      <c r="PMY966" s="70"/>
      <c r="PMZ966" s="70"/>
      <c r="PNA966" s="70"/>
      <c r="PNB966" s="70"/>
      <c r="PNC966" s="70"/>
      <c r="PND966" s="70"/>
      <c r="PNE966" s="70"/>
      <c r="PNF966" s="70"/>
      <c r="PNG966" s="70"/>
      <c r="PNH966" s="70"/>
      <c r="PNI966" s="70"/>
      <c r="PNJ966" s="70"/>
      <c r="PNK966" s="70"/>
      <c r="PNL966" s="70"/>
      <c r="PNM966" s="70"/>
      <c r="PNN966" s="70"/>
      <c r="PNO966" s="70"/>
      <c r="PNP966" s="70"/>
      <c r="PNQ966" s="70"/>
      <c r="PNR966" s="70"/>
      <c r="PNS966" s="70"/>
      <c r="PNT966" s="70"/>
      <c r="PNU966" s="70"/>
      <c r="PNV966" s="70"/>
      <c r="PNW966" s="70"/>
      <c r="PNX966" s="70"/>
      <c r="PNY966" s="70"/>
      <c r="PNZ966" s="70"/>
      <c r="POA966" s="70"/>
      <c r="POB966" s="70"/>
      <c r="POC966" s="70"/>
      <c r="POD966" s="70"/>
      <c r="POE966" s="70"/>
      <c r="POF966" s="70"/>
      <c r="POG966" s="70"/>
      <c r="POH966" s="70"/>
      <c r="POI966" s="70"/>
      <c r="POJ966" s="70"/>
      <c r="POK966" s="70"/>
      <c r="POL966" s="70"/>
      <c r="POM966" s="70"/>
      <c r="PON966" s="70"/>
      <c r="POO966" s="70"/>
      <c r="POP966" s="70"/>
      <c r="POQ966" s="70"/>
      <c r="POR966" s="70"/>
      <c r="POS966" s="70"/>
      <c r="POT966" s="70"/>
      <c r="POU966" s="70"/>
      <c r="POV966" s="70"/>
      <c r="POW966" s="70"/>
      <c r="POX966" s="70"/>
      <c r="POY966" s="70"/>
      <c r="POZ966" s="70"/>
      <c r="PPA966" s="70"/>
      <c r="PPB966" s="70"/>
      <c r="PPC966" s="70"/>
      <c r="PPD966" s="70"/>
      <c r="PPE966" s="70"/>
      <c r="PPF966" s="70"/>
      <c r="PPG966" s="70"/>
      <c r="PPH966" s="70"/>
      <c r="PPI966" s="70"/>
      <c r="PPJ966" s="70"/>
      <c r="PPK966" s="70"/>
      <c r="PPL966" s="70"/>
      <c r="PPM966" s="70"/>
      <c r="PPN966" s="70"/>
      <c r="PPO966" s="70"/>
      <c r="PPP966" s="70"/>
      <c r="PPQ966" s="70"/>
      <c r="PPR966" s="70"/>
      <c r="PPS966" s="70"/>
      <c r="PPT966" s="70"/>
      <c r="PPU966" s="70"/>
      <c r="PPV966" s="70"/>
      <c r="PPW966" s="70"/>
      <c r="PPX966" s="70"/>
      <c r="PPY966" s="70"/>
      <c r="PPZ966" s="70"/>
      <c r="PQA966" s="70"/>
      <c r="PQB966" s="70"/>
      <c r="PQC966" s="70"/>
      <c r="PQD966" s="70"/>
      <c r="PQE966" s="70"/>
      <c r="PQF966" s="70"/>
      <c r="PQG966" s="70"/>
      <c r="PQH966" s="70"/>
      <c r="PQI966" s="70"/>
      <c r="PQJ966" s="70"/>
      <c r="PQK966" s="70"/>
      <c r="PQL966" s="70"/>
      <c r="PQM966" s="70"/>
      <c r="PQN966" s="70"/>
      <c r="PQO966" s="70"/>
      <c r="PQP966" s="70"/>
      <c r="PQQ966" s="70"/>
      <c r="PQR966" s="70"/>
      <c r="PQS966" s="70"/>
      <c r="PQT966" s="70"/>
      <c r="PQU966" s="70"/>
      <c r="PQV966" s="70"/>
      <c r="PQW966" s="70"/>
      <c r="PQX966" s="70"/>
      <c r="PQY966" s="70"/>
      <c r="PQZ966" s="70"/>
      <c r="PRA966" s="70"/>
      <c r="PRB966" s="70"/>
      <c r="PRC966" s="70"/>
      <c r="PRD966" s="70"/>
      <c r="PRE966" s="70"/>
      <c r="PRF966" s="70"/>
      <c r="PRG966" s="70"/>
      <c r="PRH966" s="70"/>
      <c r="PRI966" s="70"/>
      <c r="PRJ966" s="70"/>
      <c r="PRK966" s="70"/>
      <c r="PRL966" s="70"/>
      <c r="PRM966" s="70"/>
      <c r="PRN966" s="70"/>
      <c r="PRO966" s="70"/>
      <c r="PRP966" s="70"/>
      <c r="PRQ966" s="70"/>
      <c r="PRR966" s="70"/>
      <c r="PRS966" s="70"/>
      <c r="PRT966" s="70"/>
      <c r="PRU966" s="70"/>
      <c r="PRV966" s="70"/>
      <c r="PRW966" s="70"/>
      <c r="PRX966" s="70"/>
      <c r="PRY966" s="70"/>
      <c r="PRZ966" s="70"/>
      <c r="PSA966" s="70"/>
      <c r="PSB966" s="70"/>
      <c r="PSC966" s="70"/>
      <c r="PSD966" s="70"/>
      <c r="PSE966" s="70"/>
      <c r="PSF966" s="70"/>
      <c r="PSG966" s="70"/>
      <c r="PSH966" s="70"/>
      <c r="PSI966" s="70"/>
      <c r="PSJ966" s="70"/>
      <c r="PSK966" s="70"/>
      <c r="PSL966" s="70"/>
      <c r="PSM966" s="70"/>
      <c r="PSN966" s="70"/>
      <c r="PSO966" s="70"/>
      <c r="PSP966" s="70"/>
      <c r="PSQ966" s="70"/>
      <c r="PSR966" s="70"/>
      <c r="PSS966" s="70"/>
      <c r="PST966" s="70"/>
      <c r="PSU966" s="70"/>
      <c r="PSV966" s="70"/>
      <c r="PSW966" s="70"/>
      <c r="PSX966" s="70"/>
      <c r="PSY966" s="70"/>
      <c r="PSZ966" s="70"/>
      <c r="PTA966" s="70"/>
      <c r="PTB966" s="70"/>
      <c r="PTC966" s="70"/>
      <c r="PTD966" s="70"/>
      <c r="PTE966" s="70"/>
      <c r="PTF966" s="70"/>
      <c r="PTG966" s="70"/>
      <c r="PTH966" s="70"/>
      <c r="PTI966" s="70"/>
      <c r="PTJ966" s="70"/>
      <c r="PTK966" s="70"/>
      <c r="PTL966" s="70"/>
      <c r="PTM966" s="70"/>
      <c r="PTN966" s="70"/>
      <c r="PTO966" s="70"/>
      <c r="PTP966" s="70"/>
      <c r="PTQ966" s="70"/>
      <c r="PTR966" s="70"/>
      <c r="PTS966" s="70"/>
      <c r="PTT966" s="70"/>
      <c r="PTU966" s="70"/>
      <c r="PTV966" s="70"/>
      <c r="PTW966" s="70"/>
      <c r="PTX966" s="70"/>
      <c r="PTY966" s="70"/>
      <c r="PTZ966" s="70"/>
      <c r="PUA966" s="70"/>
      <c r="PUB966" s="70"/>
      <c r="PUC966" s="70"/>
      <c r="PUD966" s="70"/>
      <c r="PUE966" s="70"/>
      <c r="PUF966" s="70"/>
      <c r="PUG966" s="70"/>
      <c r="PUH966" s="70"/>
      <c r="PUI966" s="70"/>
      <c r="PUJ966" s="70"/>
      <c r="PUK966" s="70"/>
      <c r="PUL966" s="70"/>
      <c r="PUM966" s="70"/>
      <c r="PUN966" s="70"/>
      <c r="PUO966" s="70"/>
      <c r="PUP966" s="70"/>
      <c r="PUQ966" s="70"/>
      <c r="PUR966" s="70"/>
      <c r="PUS966" s="70"/>
      <c r="PUT966" s="70"/>
      <c r="PUU966" s="70"/>
      <c r="PUV966" s="70"/>
      <c r="PUW966" s="70"/>
      <c r="PUX966" s="70"/>
      <c r="PUY966" s="70"/>
      <c r="PUZ966" s="70"/>
      <c r="PVA966" s="70"/>
      <c r="PVB966" s="70"/>
      <c r="PVC966" s="70"/>
      <c r="PVD966" s="70"/>
      <c r="PVE966" s="70"/>
      <c r="PVF966" s="70"/>
      <c r="PVG966" s="70"/>
      <c r="PVH966" s="70"/>
      <c r="PVI966" s="70"/>
      <c r="PVJ966" s="70"/>
      <c r="PVK966" s="70"/>
      <c r="PVL966" s="70"/>
      <c r="PVM966" s="70"/>
      <c r="PVN966" s="70"/>
      <c r="PVO966" s="70"/>
      <c r="PVP966" s="70"/>
      <c r="PVQ966" s="70"/>
      <c r="PVR966" s="70"/>
      <c r="PVS966" s="70"/>
      <c r="PVT966" s="70"/>
      <c r="PVU966" s="70"/>
      <c r="PVV966" s="70"/>
      <c r="PVW966" s="70"/>
      <c r="PVX966" s="70"/>
      <c r="PVY966" s="70"/>
      <c r="PVZ966" s="70"/>
      <c r="PWA966" s="70"/>
      <c r="PWB966" s="70"/>
      <c r="PWC966" s="70"/>
      <c r="PWD966" s="70"/>
      <c r="PWE966" s="70"/>
      <c r="PWF966" s="70"/>
      <c r="PWG966" s="70"/>
      <c r="PWH966" s="70"/>
      <c r="PWI966" s="70"/>
      <c r="PWJ966" s="70"/>
      <c r="PWK966" s="70"/>
      <c r="PWL966" s="70"/>
      <c r="PWM966" s="70"/>
      <c r="PWN966" s="70"/>
      <c r="PWO966" s="70"/>
      <c r="PWP966" s="70"/>
      <c r="PWQ966" s="70"/>
      <c r="PWR966" s="70"/>
      <c r="PWS966" s="70"/>
      <c r="PWT966" s="70"/>
      <c r="PWU966" s="70"/>
      <c r="PWV966" s="70"/>
      <c r="PWW966" s="70"/>
      <c r="PWX966" s="70"/>
      <c r="PWY966" s="70"/>
      <c r="PWZ966" s="70"/>
      <c r="PXA966" s="70"/>
      <c r="PXB966" s="70"/>
      <c r="PXC966" s="70"/>
      <c r="PXD966" s="70"/>
      <c r="PXE966" s="70"/>
      <c r="PXF966" s="70"/>
      <c r="PXG966" s="70"/>
      <c r="PXH966" s="70"/>
      <c r="PXI966" s="70"/>
      <c r="PXJ966" s="70"/>
      <c r="PXK966" s="70"/>
      <c r="PXL966" s="70"/>
      <c r="PXM966" s="70"/>
      <c r="PXN966" s="70"/>
      <c r="PXO966" s="70"/>
      <c r="PXP966" s="70"/>
      <c r="PXQ966" s="70"/>
      <c r="PXR966" s="70"/>
      <c r="PXS966" s="70"/>
      <c r="PXT966" s="70"/>
      <c r="PXU966" s="70"/>
      <c r="PXV966" s="70"/>
      <c r="PXW966" s="70"/>
      <c r="PXX966" s="70"/>
      <c r="PXY966" s="70"/>
      <c r="PXZ966" s="70"/>
      <c r="PYA966" s="70"/>
      <c r="PYB966" s="70"/>
      <c r="PYC966" s="70"/>
      <c r="PYD966" s="70"/>
      <c r="PYE966" s="70"/>
      <c r="PYF966" s="70"/>
      <c r="PYG966" s="70"/>
      <c r="PYH966" s="70"/>
      <c r="PYI966" s="70"/>
      <c r="PYJ966" s="70"/>
      <c r="PYK966" s="70"/>
      <c r="PYL966" s="70"/>
      <c r="PYM966" s="70"/>
      <c r="PYN966" s="70"/>
      <c r="PYO966" s="70"/>
      <c r="PYP966" s="70"/>
      <c r="PYQ966" s="70"/>
      <c r="PYR966" s="70"/>
      <c r="PYS966" s="70"/>
      <c r="PYT966" s="70"/>
      <c r="PYU966" s="70"/>
      <c r="PYV966" s="70"/>
      <c r="PYW966" s="70"/>
      <c r="PYX966" s="70"/>
      <c r="PYY966" s="70"/>
      <c r="PYZ966" s="70"/>
      <c r="PZA966" s="70"/>
      <c r="PZB966" s="70"/>
      <c r="PZC966" s="70"/>
      <c r="PZD966" s="70"/>
      <c r="PZE966" s="70"/>
      <c r="PZF966" s="70"/>
      <c r="PZG966" s="70"/>
      <c r="PZH966" s="70"/>
      <c r="PZI966" s="70"/>
      <c r="PZJ966" s="70"/>
      <c r="PZK966" s="70"/>
      <c r="PZL966" s="70"/>
      <c r="PZM966" s="70"/>
      <c r="PZN966" s="70"/>
      <c r="PZO966" s="70"/>
      <c r="PZP966" s="70"/>
      <c r="PZQ966" s="70"/>
      <c r="PZR966" s="70"/>
      <c r="PZS966" s="70"/>
      <c r="PZT966" s="70"/>
      <c r="PZU966" s="70"/>
      <c r="PZV966" s="70"/>
      <c r="PZW966" s="70"/>
      <c r="PZX966" s="70"/>
      <c r="PZY966" s="70"/>
      <c r="PZZ966" s="70"/>
      <c r="QAA966" s="70"/>
      <c r="QAB966" s="70"/>
      <c r="QAC966" s="70"/>
      <c r="QAD966" s="70"/>
      <c r="QAE966" s="70"/>
      <c r="QAF966" s="70"/>
      <c r="QAG966" s="70"/>
      <c r="QAH966" s="70"/>
      <c r="QAI966" s="70"/>
      <c r="QAJ966" s="70"/>
      <c r="QAK966" s="70"/>
      <c r="QAL966" s="70"/>
      <c r="QAM966" s="70"/>
      <c r="QAN966" s="70"/>
      <c r="QAO966" s="70"/>
      <c r="QAP966" s="70"/>
      <c r="QAQ966" s="70"/>
      <c r="QAR966" s="70"/>
      <c r="QAS966" s="70"/>
      <c r="QAT966" s="70"/>
      <c r="QAU966" s="70"/>
      <c r="QAV966" s="70"/>
      <c r="QAW966" s="70"/>
      <c r="QAX966" s="70"/>
      <c r="QAY966" s="70"/>
      <c r="QAZ966" s="70"/>
      <c r="QBA966" s="70"/>
      <c r="QBB966" s="70"/>
      <c r="QBC966" s="70"/>
      <c r="QBD966" s="70"/>
      <c r="QBE966" s="70"/>
      <c r="QBF966" s="70"/>
      <c r="QBG966" s="70"/>
      <c r="QBH966" s="70"/>
      <c r="QBI966" s="70"/>
      <c r="QBJ966" s="70"/>
      <c r="QBK966" s="70"/>
      <c r="QBL966" s="70"/>
      <c r="QBM966" s="70"/>
      <c r="QBN966" s="70"/>
      <c r="QBO966" s="70"/>
      <c r="QBP966" s="70"/>
      <c r="QBQ966" s="70"/>
      <c r="QBR966" s="70"/>
      <c r="QBS966" s="70"/>
      <c r="QBT966" s="70"/>
      <c r="QBU966" s="70"/>
      <c r="QBV966" s="70"/>
      <c r="QBW966" s="70"/>
      <c r="QBX966" s="70"/>
      <c r="QBY966" s="70"/>
      <c r="QBZ966" s="70"/>
      <c r="QCA966" s="70"/>
      <c r="QCB966" s="70"/>
      <c r="QCC966" s="70"/>
      <c r="QCD966" s="70"/>
      <c r="QCE966" s="70"/>
      <c r="QCF966" s="70"/>
      <c r="QCG966" s="70"/>
      <c r="QCH966" s="70"/>
      <c r="QCI966" s="70"/>
      <c r="QCJ966" s="70"/>
      <c r="QCK966" s="70"/>
      <c r="QCL966" s="70"/>
      <c r="QCM966" s="70"/>
      <c r="QCN966" s="70"/>
      <c r="QCO966" s="70"/>
      <c r="QCP966" s="70"/>
      <c r="QCQ966" s="70"/>
      <c r="QCR966" s="70"/>
      <c r="QCS966" s="70"/>
      <c r="QCT966" s="70"/>
      <c r="QCU966" s="70"/>
      <c r="QCV966" s="70"/>
      <c r="QCW966" s="70"/>
      <c r="QCX966" s="70"/>
      <c r="QCY966" s="70"/>
      <c r="QCZ966" s="70"/>
      <c r="QDA966" s="70"/>
      <c r="QDB966" s="70"/>
      <c r="QDC966" s="70"/>
      <c r="QDD966" s="70"/>
      <c r="QDE966" s="70"/>
      <c r="QDF966" s="70"/>
      <c r="QDG966" s="70"/>
      <c r="QDH966" s="70"/>
      <c r="QDI966" s="70"/>
      <c r="QDJ966" s="70"/>
      <c r="QDK966" s="70"/>
      <c r="QDL966" s="70"/>
      <c r="QDM966" s="70"/>
      <c r="QDN966" s="70"/>
      <c r="QDO966" s="70"/>
      <c r="QDP966" s="70"/>
      <c r="QDQ966" s="70"/>
      <c r="QDR966" s="70"/>
      <c r="QDS966" s="70"/>
      <c r="QDT966" s="70"/>
      <c r="QDU966" s="70"/>
      <c r="QDV966" s="70"/>
      <c r="QDW966" s="70"/>
      <c r="QDX966" s="70"/>
      <c r="QDY966" s="70"/>
      <c r="QDZ966" s="70"/>
      <c r="QEA966" s="70"/>
      <c r="QEB966" s="70"/>
      <c r="QEC966" s="70"/>
      <c r="QED966" s="70"/>
      <c r="QEE966" s="70"/>
      <c r="QEF966" s="70"/>
      <c r="QEG966" s="70"/>
      <c r="QEH966" s="70"/>
      <c r="QEI966" s="70"/>
      <c r="QEJ966" s="70"/>
      <c r="QEK966" s="70"/>
      <c r="QEL966" s="70"/>
      <c r="QEM966" s="70"/>
      <c r="QEN966" s="70"/>
      <c r="QEO966" s="70"/>
      <c r="QEP966" s="70"/>
      <c r="QEQ966" s="70"/>
      <c r="QER966" s="70"/>
      <c r="QES966" s="70"/>
      <c r="QET966" s="70"/>
      <c r="QEU966" s="70"/>
      <c r="QEV966" s="70"/>
      <c r="QEW966" s="70"/>
      <c r="QEX966" s="70"/>
      <c r="QEY966" s="70"/>
      <c r="QEZ966" s="70"/>
      <c r="QFA966" s="70"/>
      <c r="QFB966" s="70"/>
      <c r="QFC966" s="70"/>
      <c r="QFD966" s="70"/>
      <c r="QFE966" s="70"/>
      <c r="QFF966" s="70"/>
      <c r="QFG966" s="70"/>
      <c r="QFH966" s="70"/>
      <c r="QFI966" s="70"/>
      <c r="QFJ966" s="70"/>
      <c r="QFK966" s="70"/>
      <c r="QFL966" s="70"/>
      <c r="QFM966" s="70"/>
      <c r="QFN966" s="70"/>
      <c r="QFO966" s="70"/>
      <c r="QFP966" s="70"/>
      <c r="QFQ966" s="70"/>
      <c r="QFR966" s="70"/>
      <c r="QFS966" s="70"/>
      <c r="QFT966" s="70"/>
      <c r="QFU966" s="70"/>
      <c r="QFV966" s="70"/>
      <c r="QFW966" s="70"/>
      <c r="QFX966" s="70"/>
      <c r="QFY966" s="70"/>
      <c r="QFZ966" s="70"/>
      <c r="QGA966" s="70"/>
      <c r="QGB966" s="70"/>
      <c r="QGC966" s="70"/>
      <c r="QGD966" s="70"/>
      <c r="QGE966" s="70"/>
      <c r="QGF966" s="70"/>
      <c r="QGG966" s="70"/>
      <c r="QGH966" s="70"/>
      <c r="QGI966" s="70"/>
      <c r="QGJ966" s="70"/>
      <c r="QGK966" s="70"/>
      <c r="QGL966" s="70"/>
      <c r="QGM966" s="70"/>
      <c r="QGN966" s="70"/>
      <c r="QGO966" s="70"/>
      <c r="QGP966" s="70"/>
      <c r="QGQ966" s="70"/>
      <c r="QGR966" s="70"/>
      <c r="QGS966" s="70"/>
      <c r="QGT966" s="70"/>
      <c r="QGU966" s="70"/>
      <c r="QGV966" s="70"/>
      <c r="QGW966" s="70"/>
      <c r="QGX966" s="70"/>
      <c r="QGY966" s="70"/>
      <c r="QGZ966" s="70"/>
      <c r="QHA966" s="70"/>
      <c r="QHB966" s="70"/>
      <c r="QHC966" s="70"/>
      <c r="QHD966" s="70"/>
      <c r="QHE966" s="70"/>
      <c r="QHF966" s="70"/>
      <c r="QHG966" s="70"/>
      <c r="QHH966" s="70"/>
      <c r="QHI966" s="70"/>
      <c r="QHJ966" s="70"/>
      <c r="QHK966" s="70"/>
      <c r="QHL966" s="70"/>
      <c r="QHM966" s="70"/>
      <c r="QHN966" s="70"/>
      <c r="QHO966" s="70"/>
      <c r="QHP966" s="70"/>
      <c r="QHQ966" s="70"/>
      <c r="QHR966" s="70"/>
      <c r="QHS966" s="70"/>
      <c r="QHT966" s="70"/>
      <c r="QHU966" s="70"/>
      <c r="QHV966" s="70"/>
      <c r="QHW966" s="70"/>
      <c r="QHX966" s="70"/>
      <c r="QHY966" s="70"/>
      <c r="QHZ966" s="70"/>
      <c r="QIA966" s="70"/>
      <c r="QIB966" s="70"/>
      <c r="QIC966" s="70"/>
      <c r="QID966" s="70"/>
      <c r="QIE966" s="70"/>
      <c r="QIF966" s="70"/>
      <c r="QIG966" s="70"/>
      <c r="QIH966" s="70"/>
      <c r="QII966" s="70"/>
      <c r="QIJ966" s="70"/>
      <c r="QIK966" s="70"/>
      <c r="QIL966" s="70"/>
      <c r="QIM966" s="70"/>
      <c r="QIN966" s="70"/>
      <c r="QIO966" s="70"/>
      <c r="QIP966" s="70"/>
      <c r="QIQ966" s="70"/>
      <c r="QIR966" s="70"/>
      <c r="QIS966" s="70"/>
      <c r="QIT966" s="70"/>
      <c r="QIU966" s="70"/>
      <c r="QIV966" s="70"/>
      <c r="QIW966" s="70"/>
      <c r="QIX966" s="70"/>
      <c r="QIY966" s="70"/>
      <c r="QIZ966" s="70"/>
      <c r="QJA966" s="70"/>
      <c r="QJB966" s="70"/>
      <c r="QJC966" s="70"/>
      <c r="QJD966" s="70"/>
      <c r="QJE966" s="70"/>
      <c r="QJF966" s="70"/>
      <c r="QJG966" s="70"/>
      <c r="QJH966" s="70"/>
      <c r="QJI966" s="70"/>
      <c r="QJJ966" s="70"/>
      <c r="QJK966" s="70"/>
      <c r="QJL966" s="70"/>
      <c r="QJM966" s="70"/>
      <c r="QJN966" s="70"/>
      <c r="QJO966" s="70"/>
      <c r="QJP966" s="70"/>
      <c r="QJQ966" s="70"/>
      <c r="QJR966" s="70"/>
      <c r="QJS966" s="70"/>
      <c r="QJT966" s="70"/>
      <c r="QJU966" s="70"/>
      <c r="QJV966" s="70"/>
      <c r="QJW966" s="70"/>
      <c r="QJX966" s="70"/>
      <c r="QJY966" s="70"/>
      <c r="QJZ966" s="70"/>
      <c r="QKA966" s="70"/>
      <c r="QKB966" s="70"/>
      <c r="QKC966" s="70"/>
      <c r="QKD966" s="70"/>
      <c r="QKE966" s="70"/>
      <c r="QKF966" s="70"/>
      <c r="QKG966" s="70"/>
      <c r="QKH966" s="70"/>
      <c r="QKI966" s="70"/>
      <c r="QKJ966" s="70"/>
      <c r="QKK966" s="70"/>
      <c r="QKL966" s="70"/>
      <c r="QKM966" s="70"/>
      <c r="QKN966" s="70"/>
      <c r="QKO966" s="70"/>
      <c r="QKP966" s="70"/>
      <c r="QKQ966" s="70"/>
      <c r="QKR966" s="70"/>
      <c r="QKS966" s="70"/>
      <c r="QKT966" s="70"/>
      <c r="QKU966" s="70"/>
      <c r="QKV966" s="70"/>
      <c r="QKW966" s="70"/>
      <c r="QKX966" s="70"/>
      <c r="QKY966" s="70"/>
      <c r="QKZ966" s="70"/>
      <c r="QLA966" s="70"/>
      <c r="QLB966" s="70"/>
      <c r="QLC966" s="70"/>
      <c r="QLD966" s="70"/>
      <c r="QLE966" s="70"/>
      <c r="QLF966" s="70"/>
      <c r="QLG966" s="70"/>
      <c r="QLH966" s="70"/>
      <c r="QLI966" s="70"/>
      <c r="QLJ966" s="70"/>
      <c r="QLK966" s="70"/>
      <c r="QLL966" s="70"/>
      <c r="QLM966" s="70"/>
      <c r="QLN966" s="70"/>
      <c r="QLO966" s="70"/>
      <c r="QLP966" s="70"/>
      <c r="QLQ966" s="70"/>
      <c r="QLR966" s="70"/>
      <c r="QLS966" s="70"/>
      <c r="QLT966" s="70"/>
      <c r="QLU966" s="70"/>
      <c r="QLV966" s="70"/>
      <c r="QLW966" s="70"/>
      <c r="QLX966" s="70"/>
      <c r="QLY966" s="70"/>
      <c r="QLZ966" s="70"/>
      <c r="QMA966" s="70"/>
      <c r="QMB966" s="70"/>
      <c r="QMC966" s="70"/>
      <c r="QMD966" s="70"/>
      <c r="QME966" s="70"/>
      <c r="QMF966" s="70"/>
      <c r="QMG966" s="70"/>
      <c r="QMH966" s="70"/>
      <c r="QMI966" s="70"/>
      <c r="QMJ966" s="70"/>
      <c r="QMK966" s="70"/>
      <c r="QML966" s="70"/>
      <c r="QMM966" s="70"/>
      <c r="QMN966" s="70"/>
      <c r="QMO966" s="70"/>
      <c r="QMP966" s="70"/>
      <c r="QMQ966" s="70"/>
      <c r="QMR966" s="70"/>
      <c r="QMS966" s="70"/>
      <c r="QMT966" s="70"/>
      <c r="QMU966" s="70"/>
      <c r="QMV966" s="70"/>
      <c r="QMW966" s="70"/>
      <c r="QMX966" s="70"/>
      <c r="QMY966" s="70"/>
      <c r="QMZ966" s="70"/>
      <c r="QNA966" s="70"/>
      <c r="QNB966" s="70"/>
      <c r="QNC966" s="70"/>
      <c r="QND966" s="70"/>
      <c r="QNE966" s="70"/>
      <c r="QNF966" s="70"/>
      <c r="QNG966" s="70"/>
      <c r="QNH966" s="70"/>
      <c r="QNI966" s="70"/>
      <c r="QNJ966" s="70"/>
      <c r="QNK966" s="70"/>
      <c r="QNL966" s="70"/>
      <c r="QNM966" s="70"/>
      <c r="QNN966" s="70"/>
      <c r="QNO966" s="70"/>
      <c r="QNP966" s="70"/>
      <c r="QNQ966" s="70"/>
      <c r="QNR966" s="70"/>
      <c r="QNS966" s="70"/>
      <c r="QNT966" s="70"/>
      <c r="QNU966" s="70"/>
      <c r="QNV966" s="70"/>
      <c r="QNW966" s="70"/>
      <c r="QNX966" s="70"/>
      <c r="QNY966" s="70"/>
      <c r="QNZ966" s="70"/>
      <c r="QOA966" s="70"/>
      <c r="QOB966" s="70"/>
      <c r="QOC966" s="70"/>
      <c r="QOD966" s="70"/>
      <c r="QOE966" s="70"/>
      <c r="QOF966" s="70"/>
      <c r="QOG966" s="70"/>
      <c r="QOH966" s="70"/>
      <c r="QOI966" s="70"/>
      <c r="QOJ966" s="70"/>
      <c r="QOK966" s="70"/>
      <c r="QOL966" s="70"/>
      <c r="QOM966" s="70"/>
      <c r="QON966" s="70"/>
      <c r="QOO966" s="70"/>
      <c r="QOP966" s="70"/>
      <c r="QOQ966" s="70"/>
      <c r="QOR966" s="70"/>
      <c r="QOS966" s="70"/>
      <c r="QOT966" s="70"/>
      <c r="QOU966" s="70"/>
      <c r="QOV966" s="70"/>
      <c r="QOW966" s="70"/>
      <c r="QOX966" s="70"/>
      <c r="QOY966" s="70"/>
      <c r="QOZ966" s="70"/>
      <c r="QPA966" s="70"/>
      <c r="QPB966" s="70"/>
      <c r="QPC966" s="70"/>
      <c r="QPD966" s="70"/>
      <c r="QPE966" s="70"/>
      <c r="QPF966" s="70"/>
      <c r="QPG966" s="70"/>
      <c r="QPH966" s="70"/>
      <c r="QPI966" s="70"/>
      <c r="QPJ966" s="70"/>
      <c r="QPK966" s="70"/>
      <c r="QPL966" s="70"/>
      <c r="QPM966" s="70"/>
      <c r="QPN966" s="70"/>
      <c r="QPO966" s="70"/>
      <c r="QPP966" s="70"/>
      <c r="QPQ966" s="70"/>
      <c r="QPR966" s="70"/>
      <c r="QPS966" s="70"/>
      <c r="QPT966" s="70"/>
      <c r="QPU966" s="70"/>
      <c r="QPV966" s="70"/>
      <c r="QPW966" s="70"/>
      <c r="QPX966" s="70"/>
      <c r="QPY966" s="70"/>
      <c r="QPZ966" s="70"/>
      <c r="QQA966" s="70"/>
      <c r="QQB966" s="70"/>
      <c r="QQC966" s="70"/>
      <c r="QQD966" s="70"/>
      <c r="QQE966" s="70"/>
      <c r="QQF966" s="70"/>
      <c r="QQG966" s="70"/>
      <c r="QQH966" s="70"/>
      <c r="QQI966" s="70"/>
      <c r="QQJ966" s="70"/>
      <c r="QQK966" s="70"/>
      <c r="QQL966" s="70"/>
      <c r="QQM966" s="70"/>
      <c r="QQN966" s="70"/>
      <c r="QQO966" s="70"/>
      <c r="QQP966" s="70"/>
      <c r="QQQ966" s="70"/>
      <c r="QQR966" s="70"/>
      <c r="QQS966" s="70"/>
      <c r="QQT966" s="70"/>
      <c r="QQU966" s="70"/>
      <c r="QQV966" s="70"/>
      <c r="QQW966" s="70"/>
      <c r="QQX966" s="70"/>
      <c r="QQY966" s="70"/>
      <c r="QQZ966" s="70"/>
      <c r="QRA966" s="70"/>
      <c r="QRB966" s="70"/>
      <c r="QRC966" s="70"/>
      <c r="QRD966" s="70"/>
      <c r="QRE966" s="70"/>
      <c r="QRF966" s="70"/>
      <c r="QRG966" s="70"/>
      <c r="QRH966" s="70"/>
      <c r="QRI966" s="70"/>
      <c r="QRJ966" s="70"/>
      <c r="QRK966" s="70"/>
      <c r="QRL966" s="70"/>
      <c r="QRM966" s="70"/>
      <c r="QRN966" s="70"/>
      <c r="QRO966" s="70"/>
      <c r="QRP966" s="70"/>
      <c r="QRQ966" s="70"/>
      <c r="QRR966" s="70"/>
      <c r="QRS966" s="70"/>
      <c r="QRT966" s="70"/>
      <c r="QRU966" s="70"/>
      <c r="QRV966" s="70"/>
      <c r="QRW966" s="70"/>
      <c r="QRX966" s="70"/>
      <c r="QRY966" s="70"/>
      <c r="QRZ966" s="70"/>
      <c r="QSA966" s="70"/>
      <c r="QSB966" s="70"/>
      <c r="QSC966" s="70"/>
      <c r="QSD966" s="70"/>
      <c r="QSE966" s="70"/>
      <c r="QSF966" s="70"/>
      <c r="QSG966" s="70"/>
      <c r="QSH966" s="70"/>
      <c r="QSI966" s="70"/>
      <c r="QSJ966" s="70"/>
      <c r="QSK966" s="70"/>
      <c r="QSL966" s="70"/>
      <c r="QSM966" s="70"/>
      <c r="QSN966" s="70"/>
      <c r="QSO966" s="70"/>
      <c r="QSP966" s="70"/>
      <c r="QSQ966" s="70"/>
      <c r="QSR966" s="70"/>
      <c r="QSS966" s="70"/>
      <c r="QST966" s="70"/>
      <c r="QSU966" s="70"/>
      <c r="QSV966" s="70"/>
      <c r="QSW966" s="70"/>
      <c r="QSX966" s="70"/>
      <c r="QSY966" s="70"/>
      <c r="QSZ966" s="70"/>
      <c r="QTA966" s="70"/>
      <c r="QTB966" s="70"/>
      <c r="QTC966" s="70"/>
      <c r="QTD966" s="70"/>
      <c r="QTE966" s="70"/>
      <c r="QTF966" s="70"/>
      <c r="QTG966" s="70"/>
      <c r="QTH966" s="70"/>
      <c r="QTI966" s="70"/>
      <c r="QTJ966" s="70"/>
      <c r="QTK966" s="70"/>
      <c r="QTL966" s="70"/>
      <c r="QTM966" s="70"/>
      <c r="QTN966" s="70"/>
      <c r="QTO966" s="70"/>
      <c r="QTP966" s="70"/>
      <c r="QTQ966" s="70"/>
      <c r="QTR966" s="70"/>
      <c r="QTS966" s="70"/>
      <c r="QTT966" s="70"/>
      <c r="QTU966" s="70"/>
      <c r="QTV966" s="70"/>
      <c r="QTW966" s="70"/>
      <c r="QTX966" s="70"/>
      <c r="QTY966" s="70"/>
      <c r="QTZ966" s="70"/>
      <c r="QUA966" s="70"/>
      <c r="QUB966" s="70"/>
      <c r="QUC966" s="70"/>
      <c r="QUD966" s="70"/>
      <c r="QUE966" s="70"/>
      <c r="QUF966" s="70"/>
      <c r="QUG966" s="70"/>
      <c r="QUH966" s="70"/>
      <c r="QUI966" s="70"/>
      <c r="QUJ966" s="70"/>
      <c r="QUK966" s="70"/>
      <c r="QUL966" s="70"/>
      <c r="QUM966" s="70"/>
      <c r="QUN966" s="70"/>
      <c r="QUO966" s="70"/>
      <c r="QUP966" s="70"/>
      <c r="QUQ966" s="70"/>
      <c r="QUR966" s="70"/>
      <c r="QUS966" s="70"/>
      <c r="QUT966" s="70"/>
      <c r="QUU966" s="70"/>
      <c r="QUV966" s="70"/>
      <c r="QUW966" s="70"/>
      <c r="QUX966" s="70"/>
      <c r="QUY966" s="70"/>
      <c r="QUZ966" s="70"/>
      <c r="QVA966" s="70"/>
      <c r="QVB966" s="70"/>
      <c r="QVC966" s="70"/>
      <c r="QVD966" s="70"/>
      <c r="QVE966" s="70"/>
      <c r="QVF966" s="70"/>
      <c r="QVG966" s="70"/>
      <c r="QVH966" s="70"/>
      <c r="QVI966" s="70"/>
      <c r="QVJ966" s="70"/>
      <c r="QVK966" s="70"/>
      <c r="QVL966" s="70"/>
      <c r="QVM966" s="70"/>
      <c r="QVN966" s="70"/>
      <c r="QVO966" s="70"/>
      <c r="QVP966" s="70"/>
      <c r="QVQ966" s="70"/>
      <c r="QVR966" s="70"/>
      <c r="QVS966" s="70"/>
      <c r="QVT966" s="70"/>
      <c r="QVU966" s="70"/>
      <c r="QVV966" s="70"/>
      <c r="QVW966" s="70"/>
      <c r="QVX966" s="70"/>
      <c r="QVY966" s="70"/>
      <c r="QVZ966" s="70"/>
      <c r="QWA966" s="70"/>
      <c r="QWB966" s="70"/>
      <c r="QWC966" s="70"/>
      <c r="QWD966" s="70"/>
      <c r="QWE966" s="70"/>
      <c r="QWF966" s="70"/>
      <c r="QWG966" s="70"/>
      <c r="QWH966" s="70"/>
      <c r="QWI966" s="70"/>
      <c r="QWJ966" s="70"/>
      <c r="QWK966" s="70"/>
      <c r="QWL966" s="70"/>
      <c r="QWM966" s="70"/>
      <c r="QWN966" s="70"/>
      <c r="QWO966" s="70"/>
      <c r="QWP966" s="70"/>
      <c r="QWQ966" s="70"/>
      <c r="QWR966" s="70"/>
      <c r="QWS966" s="70"/>
      <c r="QWT966" s="70"/>
      <c r="QWU966" s="70"/>
      <c r="QWV966" s="70"/>
      <c r="QWW966" s="70"/>
      <c r="QWX966" s="70"/>
      <c r="QWY966" s="70"/>
      <c r="QWZ966" s="70"/>
      <c r="QXA966" s="70"/>
      <c r="QXB966" s="70"/>
      <c r="QXC966" s="70"/>
      <c r="QXD966" s="70"/>
      <c r="QXE966" s="70"/>
      <c r="QXF966" s="70"/>
      <c r="QXG966" s="70"/>
      <c r="QXH966" s="70"/>
      <c r="QXI966" s="70"/>
      <c r="QXJ966" s="70"/>
      <c r="QXK966" s="70"/>
      <c r="QXL966" s="70"/>
      <c r="QXM966" s="70"/>
      <c r="QXN966" s="70"/>
      <c r="QXO966" s="70"/>
      <c r="QXP966" s="70"/>
      <c r="QXQ966" s="70"/>
      <c r="QXR966" s="70"/>
      <c r="QXS966" s="70"/>
      <c r="QXT966" s="70"/>
      <c r="QXU966" s="70"/>
      <c r="QXV966" s="70"/>
      <c r="QXW966" s="70"/>
      <c r="QXX966" s="70"/>
      <c r="QXY966" s="70"/>
      <c r="QXZ966" s="70"/>
      <c r="QYA966" s="70"/>
      <c r="QYB966" s="70"/>
      <c r="QYC966" s="70"/>
      <c r="QYD966" s="70"/>
      <c r="QYE966" s="70"/>
      <c r="QYF966" s="70"/>
      <c r="QYG966" s="70"/>
      <c r="QYH966" s="70"/>
      <c r="QYI966" s="70"/>
      <c r="QYJ966" s="70"/>
      <c r="QYK966" s="70"/>
      <c r="QYL966" s="70"/>
      <c r="QYM966" s="70"/>
      <c r="QYN966" s="70"/>
      <c r="QYO966" s="70"/>
      <c r="QYP966" s="70"/>
      <c r="QYQ966" s="70"/>
      <c r="QYR966" s="70"/>
      <c r="QYS966" s="70"/>
      <c r="QYT966" s="70"/>
      <c r="QYU966" s="70"/>
      <c r="QYV966" s="70"/>
      <c r="QYW966" s="70"/>
      <c r="QYX966" s="70"/>
      <c r="QYY966" s="70"/>
      <c r="QYZ966" s="70"/>
      <c r="QZA966" s="70"/>
      <c r="QZB966" s="70"/>
      <c r="QZC966" s="70"/>
      <c r="QZD966" s="70"/>
      <c r="QZE966" s="70"/>
      <c r="QZF966" s="70"/>
      <c r="QZG966" s="70"/>
      <c r="QZH966" s="70"/>
      <c r="QZI966" s="70"/>
      <c r="QZJ966" s="70"/>
      <c r="QZK966" s="70"/>
      <c r="QZL966" s="70"/>
      <c r="QZM966" s="70"/>
      <c r="QZN966" s="70"/>
      <c r="QZO966" s="70"/>
      <c r="QZP966" s="70"/>
      <c r="QZQ966" s="70"/>
      <c r="QZR966" s="70"/>
      <c r="QZS966" s="70"/>
      <c r="QZT966" s="70"/>
      <c r="QZU966" s="70"/>
      <c r="QZV966" s="70"/>
      <c r="QZW966" s="70"/>
      <c r="QZX966" s="70"/>
      <c r="QZY966" s="70"/>
      <c r="QZZ966" s="70"/>
      <c r="RAA966" s="70"/>
      <c r="RAB966" s="70"/>
      <c r="RAC966" s="70"/>
      <c r="RAD966" s="70"/>
      <c r="RAE966" s="70"/>
      <c r="RAF966" s="70"/>
      <c r="RAG966" s="70"/>
      <c r="RAH966" s="70"/>
      <c r="RAI966" s="70"/>
      <c r="RAJ966" s="70"/>
      <c r="RAK966" s="70"/>
      <c r="RAL966" s="70"/>
      <c r="RAM966" s="70"/>
      <c r="RAN966" s="70"/>
      <c r="RAO966" s="70"/>
      <c r="RAP966" s="70"/>
      <c r="RAQ966" s="70"/>
      <c r="RAR966" s="70"/>
      <c r="RAS966" s="70"/>
      <c r="RAT966" s="70"/>
      <c r="RAU966" s="70"/>
      <c r="RAV966" s="70"/>
      <c r="RAW966" s="70"/>
      <c r="RAX966" s="70"/>
      <c r="RAY966" s="70"/>
      <c r="RAZ966" s="70"/>
      <c r="RBA966" s="70"/>
      <c r="RBB966" s="70"/>
      <c r="RBC966" s="70"/>
      <c r="RBD966" s="70"/>
      <c r="RBE966" s="70"/>
      <c r="RBF966" s="70"/>
      <c r="RBG966" s="70"/>
      <c r="RBH966" s="70"/>
      <c r="RBI966" s="70"/>
      <c r="RBJ966" s="70"/>
      <c r="RBK966" s="70"/>
      <c r="RBL966" s="70"/>
      <c r="RBM966" s="70"/>
      <c r="RBN966" s="70"/>
      <c r="RBO966" s="70"/>
      <c r="RBP966" s="70"/>
      <c r="RBQ966" s="70"/>
      <c r="RBR966" s="70"/>
      <c r="RBS966" s="70"/>
      <c r="RBT966" s="70"/>
      <c r="RBU966" s="70"/>
      <c r="RBV966" s="70"/>
      <c r="RBW966" s="70"/>
      <c r="RBX966" s="70"/>
      <c r="RBY966" s="70"/>
      <c r="RBZ966" s="70"/>
      <c r="RCA966" s="70"/>
      <c r="RCB966" s="70"/>
      <c r="RCC966" s="70"/>
      <c r="RCD966" s="70"/>
      <c r="RCE966" s="70"/>
      <c r="RCF966" s="70"/>
      <c r="RCG966" s="70"/>
      <c r="RCH966" s="70"/>
      <c r="RCI966" s="70"/>
      <c r="RCJ966" s="70"/>
      <c r="RCK966" s="70"/>
      <c r="RCL966" s="70"/>
      <c r="RCM966" s="70"/>
      <c r="RCN966" s="70"/>
      <c r="RCO966" s="70"/>
      <c r="RCP966" s="70"/>
      <c r="RCQ966" s="70"/>
      <c r="RCR966" s="70"/>
      <c r="RCS966" s="70"/>
      <c r="RCT966" s="70"/>
      <c r="RCU966" s="70"/>
      <c r="RCV966" s="70"/>
      <c r="RCW966" s="70"/>
      <c r="RCX966" s="70"/>
      <c r="RCY966" s="70"/>
      <c r="RCZ966" s="70"/>
      <c r="RDA966" s="70"/>
      <c r="RDB966" s="70"/>
      <c r="RDC966" s="70"/>
      <c r="RDD966" s="70"/>
      <c r="RDE966" s="70"/>
      <c r="RDF966" s="70"/>
      <c r="RDG966" s="70"/>
      <c r="RDH966" s="70"/>
      <c r="RDI966" s="70"/>
      <c r="RDJ966" s="70"/>
      <c r="RDK966" s="70"/>
      <c r="RDL966" s="70"/>
      <c r="RDM966" s="70"/>
      <c r="RDN966" s="70"/>
      <c r="RDO966" s="70"/>
      <c r="RDP966" s="70"/>
      <c r="RDQ966" s="70"/>
      <c r="RDR966" s="70"/>
      <c r="RDS966" s="70"/>
      <c r="RDT966" s="70"/>
      <c r="RDU966" s="70"/>
      <c r="RDV966" s="70"/>
      <c r="RDW966" s="70"/>
      <c r="RDX966" s="70"/>
      <c r="RDY966" s="70"/>
      <c r="RDZ966" s="70"/>
      <c r="REA966" s="70"/>
      <c r="REB966" s="70"/>
      <c r="REC966" s="70"/>
      <c r="RED966" s="70"/>
      <c r="REE966" s="70"/>
      <c r="REF966" s="70"/>
      <c r="REG966" s="70"/>
      <c r="REH966" s="70"/>
      <c r="REI966" s="70"/>
      <c r="REJ966" s="70"/>
      <c r="REK966" s="70"/>
      <c r="REL966" s="70"/>
      <c r="REM966" s="70"/>
      <c r="REN966" s="70"/>
      <c r="REO966" s="70"/>
      <c r="REP966" s="70"/>
      <c r="REQ966" s="70"/>
      <c r="RER966" s="70"/>
      <c r="RES966" s="70"/>
      <c r="RET966" s="70"/>
      <c r="REU966" s="70"/>
      <c r="REV966" s="70"/>
      <c r="REW966" s="70"/>
      <c r="REX966" s="70"/>
      <c r="REY966" s="70"/>
      <c r="REZ966" s="70"/>
      <c r="RFA966" s="70"/>
      <c r="RFB966" s="70"/>
      <c r="RFC966" s="70"/>
      <c r="RFD966" s="70"/>
      <c r="RFE966" s="70"/>
      <c r="RFF966" s="70"/>
      <c r="RFG966" s="70"/>
      <c r="RFH966" s="70"/>
      <c r="RFI966" s="70"/>
      <c r="RFJ966" s="70"/>
      <c r="RFK966" s="70"/>
      <c r="RFL966" s="70"/>
      <c r="RFM966" s="70"/>
      <c r="RFN966" s="70"/>
      <c r="RFO966" s="70"/>
      <c r="RFP966" s="70"/>
      <c r="RFQ966" s="70"/>
      <c r="RFR966" s="70"/>
      <c r="RFS966" s="70"/>
      <c r="RFT966" s="70"/>
      <c r="RFU966" s="70"/>
      <c r="RFV966" s="70"/>
      <c r="RFW966" s="70"/>
      <c r="RFX966" s="70"/>
      <c r="RFY966" s="70"/>
      <c r="RFZ966" s="70"/>
      <c r="RGA966" s="70"/>
      <c r="RGB966" s="70"/>
      <c r="RGC966" s="70"/>
      <c r="RGD966" s="70"/>
      <c r="RGE966" s="70"/>
      <c r="RGF966" s="70"/>
      <c r="RGG966" s="70"/>
      <c r="RGH966" s="70"/>
      <c r="RGI966" s="70"/>
      <c r="RGJ966" s="70"/>
      <c r="RGK966" s="70"/>
      <c r="RGL966" s="70"/>
      <c r="RGM966" s="70"/>
      <c r="RGN966" s="70"/>
      <c r="RGO966" s="70"/>
      <c r="RGP966" s="70"/>
      <c r="RGQ966" s="70"/>
      <c r="RGR966" s="70"/>
      <c r="RGS966" s="70"/>
      <c r="RGT966" s="70"/>
      <c r="RGU966" s="70"/>
      <c r="RGV966" s="70"/>
      <c r="RGW966" s="70"/>
      <c r="RGX966" s="70"/>
      <c r="RGY966" s="70"/>
      <c r="RGZ966" s="70"/>
      <c r="RHA966" s="70"/>
      <c r="RHB966" s="70"/>
      <c r="RHC966" s="70"/>
      <c r="RHD966" s="70"/>
      <c r="RHE966" s="70"/>
      <c r="RHF966" s="70"/>
      <c r="RHG966" s="70"/>
      <c r="RHH966" s="70"/>
      <c r="RHI966" s="70"/>
      <c r="RHJ966" s="70"/>
      <c r="RHK966" s="70"/>
      <c r="RHL966" s="70"/>
      <c r="RHM966" s="70"/>
      <c r="RHN966" s="70"/>
      <c r="RHO966" s="70"/>
      <c r="RHP966" s="70"/>
      <c r="RHQ966" s="70"/>
      <c r="RHR966" s="70"/>
      <c r="RHS966" s="70"/>
      <c r="RHT966" s="70"/>
      <c r="RHU966" s="70"/>
      <c r="RHV966" s="70"/>
      <c r="RHW966" s="70"/>
      <c r="RHX966" s="70"/>
      <c r="RHY966" s="70"/>
      <c r="RHZ966" s="70"/>
      <c r="RIA966" s="70"/>
      <c r="RIB966" s="70"/>
      <c r="RIC966" s="70"/>
      <c r="RID966" s="70"/>
      <c r="RIE966" s="70"/>
      <c r="RIF966" s="70"/>
      <c r="RIG966" s="70"/>
      <c r="RIH966" s="70"/>
      <c r="RII966" s="70"/>
      <c r="RIJ966" s="70"/>
      <c r="RIK966" s="70"/>
      <c r="RIL966" s="70"/>
      <c r="RIM966" s="70"/>
      <c r="RIN966" s="70"/>
      <c r="RIO966" s="70"/>
      <c r="RIP966" s="70"/>
      <c r="RIQ966" s="70"/>
      <c r="RIR966" s="70"/>
      <c r="RIS966" s="70"/>
      <c r="RIT966" s="70"/>
      <c r="RIU966" s="70"/>
      <c r="RIV966" s="70"/>
      <c r="RIW966" s="70"/>
      <c r="RIX966" s="70"/>
      <c r="RIY966" s="70"/>
      <c r="RIZ966" s="70"/>
      <c r="RJA966" s="70"/>
      <c r="RJB966" s="70"/>
      <c r="RJC966" s="70"/>
      <c r="RJD966" s="70"/>
      <c r="RJE966" s="70"/>
      <c r="RJF966" s="70"/>
      <c r="RJG966" s="70"/>
      <c r="RJH966" s="70"/>
      <c r="RJI966" s="70"/>
      <c r="RJJ966" s="70"/>
      <c r="RJK966" s="70"/>
      <c r="RJL966" s="70"/>
      <c r="RJM966" s="70"/>
      <c r="RJN966" s="70"/>
      <c r="RJO966" s="70"/>
      <c r="RJP966" s="70"/>
      <c r="RJQ966" s="70"/>
      <c r="RJR966" s="70"/>
      <c r="RJS966" s="70"/>
      <c r="RJT966" s="70"/>
      <c r="RJU966" s="70"/>
      <c r="RJV966" s="70"/>
      <c r="RJW966" s="70"/>
      <c r="RJX966" s="70"/>
      <c r="RJY966" s="70"/>
      <c r="RJZ966" s="70"/>
      <c r="RKA966" s="70"/>
      <c r="RKB966" s="70"/>
      <c r="RKC966" s="70"/>
      <c r="RKD966" s="70"/>
      <c r="RKE966" s="70"/>
      <c r="RKF966" s="70"/>
      <c r="RKG966" s="70"/>
      <c r="RKH966" s="70"/>
      <c r="RKI966" s="70"/>
      <c r="RKJ966" s="70"/>
      <c r="RKK966" s="70"/>
      <c r="RKL966" s="70"/>
      <c r="RKM966" s="70"/>
      <c r="RKN966" s="70"/>
      <c r="RKO966" s="70"/>
      <c r="RKP966" s="70"/>
      <c r="RKQ966" s="70"/>
      <c r="RKR966" s="70"/>
      <c r="RKS966" s="70"/>
      <c r="RKT966" s="70"/>
      <c r="RKU966" s="70"/>
      <c r="RKV966" s="70"/>
      <c r="RKW966" s="70"/>
      <c r="RKX966" s="70"/>
      <c r="RKY966" s="70"/>
      <c r="RKZ966" s="70"/>
      <c r="RLA966" s="70"/>
      <c r="RLB966" s="70"/>
      <c r="RLC966" s="70"/>
      <c r="RLD966" s="70"/>
      <c r="RLE966" s="70"/>
      <c r="RLF966" s="70"/>
      <c r="RLG966" s="70"/>
      <c r="RLH966" s="70"/>
      <c r="RLI966" s="70"/>
      <c r="RLJ966" s="70"/>
      <c r="RLK966" s="70"/>
      <c r="RLL966" s="70"/>
      <c r="RLM966" s="70"/>
      <c r="RLN966" s="70"/>
      <c r="RLO966" s="70"/>
      <c r="RLP966" s="70"/>
      <c r="RLQ966" s="70"/>
      <c r="RLR966" s="70"/>
      <c r="RLS966" s="70"/>
      <c r="RLT966" s="70"/>
      <c r="RLU966" s="70"/>
      <c r="RLV966" s="70"/>
      <c r="RLW966" s="70"/>
      <c r="RLX966" s="70"/>
      <c r="RLY966" s="70"/>
      <c r="RLZ966" s="70"/>
      <c r="RMA966" s="70"/>
      <c r="RMB966" s="70"/>
      <c r="RMC966" s="70"/>
      <c r="RMD966" s="70"/>
      <c r="RME966" s="70"/>
      <c r="RMF966" s="70"/>
      <c r="RMG966" s="70"/>
      <c r="RMH966" s="70"/>
      <c r="RMI966" s="70"/>
      <c r="RMJ966" s="70"/>
      <c r="RMK966" s="70"/>
      <c r="RML966" s="70"/>
      <c r="RMM966" s="70"/>
      <c r="RMN966" s="70"/>
      <c r="RMO966" s="70"/>
      <c r="RMP966" s="70"/>
      <c r="RMQ966" s="70"/>
      <c r="RMR966" s="70"/>
      <c r="RMS966" s="70"/>
      <c r="RMT966" s="70"/>
      <c r="RMU966" s="70"/>
      <c r="RMV966" s="70"/>
      <c r="RMW966" s="70"/>
      <c r="RMX966" s="70"/>
      <c r="RMY966" s="70"/>
      <c r="RMZ966" s="70"/>
      <c r="RNA966" s="70"/>
      <c r="RNB966" s="70"/>
      <c r="RNC966" s="70"/>
      <c r="RND966" s="70"/>
      <c r="RNE966" s="70"/>
      <c r="RNF966" s="70"/>
      <c r="RNG966" s="70"/>
      <c r="RNH966" s="70"/>
      <c r="RNI966" s="70"/>
      <c r="RNJ966" s="70"/>
      <c r="RNK966" s="70"/>
      <c r="RNL966" s="70"/>
      <c r="RNM966" s="70"/>
      <c r="RNN966" s="70"/>
      <c r="RNO966" s="70"/>
      <c r="RNP966" s="70"/>
      <c r="RNQ966" s="70"/>
      <c r="RNR966" s="70"/>
      <c r="RNS966" s="70"/>
      <c r="RNT966" s="70"/>
      <c r="RNU966" s="70"/>
      <c r="RNV966" s="70"/>
      <c r="RNW966" s="70"/>
      <c r="RNX966" s="70"/>
      <c r="RNY966" s="70"/>
      <c r="RNZ966" s="70"/>
      <c r="ROA966" s="70"/>
      <c r="ROB966" s="70"/>
      <c r="ROC966" s="70"/>
      <c r="ROD966" s="70"/>
      <c r="ROE966" s="70"/>
      <c r="ROF966" s="70"/>
      <c r="ROG966" s="70"/>
      <c r="ROH966" s="70"/>
      <c r="ROI966" s="70"/>
      <c r="ROJ966" s="70"/>
      <c r="ROK966" s="70"/>
      <c r="ROL966" s="70"/>
      <c r="ROM966" s="70"/>
      <c r="RON966" s="70"/>
      <c r="ROO966" s="70"/>
      <c r="ROP966" s="70"/>
      <c r="ROQ966" s="70"/>
      <c r="ROR966" s="70"/>
      <c r="ROS966" s="70"/>
      <c r="ROT966" s="70"/>
      <c r="ROU966" s="70"/>
      <c r="ROV966" s="70"/>
      <c r="ROW966" s="70"/>
      <c r="ROX966" s="70"/>
      <c r="ROY966" s="70"/>
      <c r="ROZ966" s="70"/>
      <c r="RPA966" s="70"/>
      <c r="RPB966" s="70"/>
      <c r="RPC966" s="70"/>
      <c r="RPD966" s="70"/>
      <c r="RPE966" s="70"/>
      <c r="RPF966" s="70"/>
      <c r="RPG966" s="70"/>
      <c r="RPH966" s="70"/>
      <c r="RPI966" s="70"/>
      <c r="RPJ966" s="70"/>
      <c r="RPK966" s="70"/>
      <c r="RPL966" s="70"/>
      <c r="RPM966" s="70"/>
      <c r="RPN966" s="70"/>
      <c r="RPO966" s="70"/>
      <c r="RPP966" s="70"/>
      <c r="RPQ966" s="70"/>
      <c r="RPR966" s="70"/>
      <c r="RPS966" s="70"/>
      <c r="RPT966" s="70"/>
      <c r="RPU966" s="70"/>
      <c r="RPV966" s="70"/>
      <c r="RPW966" s="70"/>
      <c r="RPX966" s="70"/>
      <c r="RPY966" s="70"/>
      <c r="RPZ966" s="70"/>
      <c r="RQA966" s="70"/>
      <c r="RQB966" s="70"/>
      <c r="RQC966" s="70"/>
      <c r="RQD966" s="70"/>
      <c r="RQE966" s="70"/>
      <c r="RQF966" s="70"/>
      <c r="RQG966" s="70"/>
      <c r="RQH966" s="70"/>
      <c r="RQI966" s="70"/>
      <c r="RQJ966" s="70"/>
      <c r="RQK966" s="70"/>
      <c r="RQL966" s="70"/>
      <c r="RQM966" s="70"/>
      <c r="RQN966" s="70"/>
      <c r="RQO966" s="70"/>
      <c r="RQP966" s="70"/>
      <c r="RQQ966" s="70"/>
      <c r="RQR966" s="70"/>
      <c r="RQS966" s="70"/>
      <c r="RQT966" s="70"/>
      <c r="RQU966" s="70"/>
      <c r="RQV966" s="70"/>
      <c r="RQW966" s="70"/>
      <c r="RQX966" s="70"/>
      <c r="RQY966" s="70"/>
      <c r="RQZ966" s="70"/>
      <c r="RRA966" s="70"/>
      <c r="RRB966" s="70"/>
      <c r="RRC966" s="70"/>
      <c r="RRD966" s="70"/>
      <c r="RRE966" s="70"/>
      <c r="RRF966" s="70"/>
      <c r="RRG966" s="70"/>
      <c r="RRH966" s="70"/>
      <c r="RRI966" s="70"/>
      <c r="RRJ966" s="70"/>
      <c r="RRK966" s="70"/>
      <c r="RRL966" s="70"/>
      <c r="RRM966" s="70"/>
      <c r="RRN966" s="70"/>
      <c r="RRO966" s="70"/>
      <c r="RRP966" s="70"/>
      <c r="RRQ966" s="70"/>
      <c r="RRR966" s="70"/>
      <c r="RRS966" s="70"/>
      <c r="RRT966" s="70"/>
      <c r="RRU966" s="70"/>
      <c r="RRV966" s="70"/>
      <c r="RRW966" s="70"/>
      <c r="RRX966" s="70"/>
      <c r="RRY966" s="70"/>
      <c r="RRZ966" s="70"/>
      <c r="RSA966" s="70"/>
      <c r="RSB966" s="70"/>
      <c r="RSC966" s="70"/>
      <c r="RSD966" s="70"/>
      <c r="RSE966" s="70"/>
      <c r="RSF966" s="70"/>
      <c r="RSG966" s="70"/>
      <c r="RSH966" s="70"/>
      <c r="RSI966" s="70"/>
      <c r="RSJ966" s="70"/>
      <c r="RSK966" s="70"/>
      <c r="RSL966" s="70"/>
      <c r="RSM966" s="70"/>
      <c r="RSN966" s="70"/>
      <c r="RSO966" s="70"/>
      <c r="RSP966" s="70"/>
      <c r="RSQ966" s="70"/>
      <c r="RSR966" s="70"/>
      <c r="RSS966" s="70"/>
      <c r="RST966" s="70"/>
      <c r="RSU966" s="70"/>
      <c r="RSV966" s="70"/>
      <c r="RSW966" s="70"/>
      <c r="RSX966" s="70"/>
      <c r="RSY966" s="70"/>
      <c r="RSZ966" s="70"/>
      <c r="RTA966" s="70"/>
      <c r="RTB966" s="70"/>
      <c r="RTC966" s="70"/>
      <c r="RTD966" s="70"/>
      <c r="RTE966" s="70"/>
      <c r="RTF966" s="70"/>
      <c r="RTG966" s="70"/>
      <c r="RTH966" s="70"/>
      <c r="RTI966" s="70"/>
      <c r="RTJ966" s="70"/>
      <c r="RTK966" s="70"/>
      <c r="RTL966" s="70"/>
      <c r="RTM966" s="70"/>
      <c r="RTN966" s="70"/>
      <c r="RTO966" s="70"/>
      <c r="RTP966" s="70"/>
      <c r="RTQ966" s="70"/>
      <c r="RTR966" s="70"/>
      <c r="RTS966" s="70"/>
      <c r="RTT966" s="70"/>
      <c r="RTU966" s="70"/>
      <c r="RTV966" s="70"/>
      <c r="RTW966" s="70"/>
      <c r="RTX966" s="70"/>
      <c r="RTY966" s="70"/>
      <c r="RTZ966" s="70"/>
      <c r="RUA966" s="70"/>
      <c r="RUB966" s="70"/>
      <c r="RUC966" s="70"/>
      <c r="RUD966" s="70"/>
      <c r="RUE966" s="70"/>
      <c r="RUF966" s="70"/>
      <c r="RUG966" s="70"/>
      <c r="RUH966" s="70"/>
      <c r="RUI966" s="70"/>
      <c r="RUJ966" s="70"/>
      <c r="RUK966" s="70"/>
      <c r="RUL966" s="70"/>
      <c r="RUM966" s="70"/>
      <c r="RUN966" s="70"/>
      <c r="RUO966" s="70"/>
      <c r="RUP966" s="70"/>
      <c r="RUQ966" s="70"/>
      <c r="RUR966" s="70"/>
      <c r="RUS966" s="70"/>
      <c r="RUT966" s="70"/>
      <c r="RUU966" s="70"/>
      <c r="RUV966" s="70"/>
      <c r="RUW966" s="70"/>
      <c r="RUX966" s="70"/>
      <c r="RUY966" s="70"/>
      <c r="RUZ966" s="70"/>
      <c r="RVA966" s="70"/>
      <c r="RVB966" s="70"/>
      <c r="RVC966" s="70"/>
      <c r="RVD966" s="70"/>
      <c r="RVE966" s="70"/>
      <c r="RVF966" s="70"/>
      <c r="RVG966" s="70"/>
      <c r="RVH966" s="70"/>
      <c r="RVI966" s="70"/>
      <c r="RVJ966" s="70"/>
      <c r="RVK966" s="70"/>
      <c r="RVL966" s="70"/>
      <c r="RVM966" s="70"/>
      <c r="RVN966" s="70"/>
      <c r="RVO966" s="70"/>
      <c r="RVP966" s="70"/>
      <c r="RVQ966" s="70"/>
      <c r="RVR966" s="70"/>
      <c r="RVS966" s="70"/>
      <c r="RVT966" s="70"/>
      <c r="RVU966" s="70"/>
      <c r="RVV966" s="70"/>
      <c r="RVW966" s="70"/>
      <c r="RVX966" s="70"/>
      <c r="RVY966" s="70"/>
      <c r="RVZ966" s="70"/>
      <c r="RWA966" s="70"/>
      <c r="RWB966" s="70"/>
      <c r="RWC966" s="70"/>
      <c r="RWD966" s="70"/>
      <c r="RWE966" s="70"/>
      <c r="RWF966" s="70"/>
      <c r="RWG966" s="70"/>
      <c r="RWH966" s="70"/>
      <c r="RWI966" s="70"/>
      <c r="RWJ966" s="70"/>
      <c r="RWK966" s="70"/>
      <c r="RWL966" s="70"/>
      <c r="RWM966" s="70"/>
      <c r="RWN966" s="70"/>
      <c r="RWO966" s="70"/>
      <c r="RWP966" s="70"/>
      <c r="RWQ966" s="70"/>
      <c r="RWR966" s="70"/>
      <c r="RWS966" s="70"/>
      <c r="RWT966" s="70"/>
      <c r="RWU966" s="70"/>
      <c r="RWV966" s="70"/>
      <c r="RWW966" s="70"/>
      <c r="RWX966" s="70"/>
      <c r="RWY966" s="70"/>
      <c r="RWZ966" s="70"/>
      <c r="RXA966" s="70"/>
      <c r="RXB966" s="70"/>
      <c r="RXC966" s="70"/>
      <c r="RXD966" s="70"/>
      <c r="RXE966" s="70"/>
      <c r="RXF966" s="70"/>
      <c r="RXG966" s="70"/>
      <c r="RXH966" s="70"/>
      <c r="RXI966" s="70"/>
      <c r="RXJ966" s="70"/>
      <c r="RXK966" s="70"/>
      <c r="RXL966" s="70"/>
      <c r="RXM966" s="70"/>
      <c r="RXN966" s="70"/>
      <c r="RXO966" s="70"/>
      <c r="RXP966" s="70"/>
      <c r="RXQ966" s="70"/>
      <c r="RXR966" s="70"/>
      <c r="RXS966" s="70"/>
      <c r="RXT966" s="70"/>
      <c r="RXU966" s="70"/>
      <c r="RXV966" s="70"/>
      <c r="RXW966" s="70"/>
      <c r="RXX966" s="70"/>
      <c r="RXY966" s="70"/>
      <c r="RXZ966" s="70"/>
      <c r="RYA966" s="70"/>
      <c r="RYB966" s="70"/>
      <c r="RYC966" s="70"/>
      <c r="RYD966" s="70"/>
      <c r="RYE966" s="70"/>
      <c r="RYF966" s="70"/>
      <c r="RYG966" s="70"/>
      <c r="RYH966" s="70"/>
      <c r="RYI966" s="70"/>
      <c r="RYJ966" s="70"/>
      <c r="RYK966" s="70"/>
      <c r="RYL966" s="70"/>
      <c r="RYM966" s="70"/>
      <c r="RYN966" s="70"/>
      <c r="RYO966" s="70"/>
      <c r="RYP966" s="70"/>
      <c r="RYQ966" s="70"/>
      <c r="RYR966" s="70"/>
      <c r="RYS966" s="70"/>
      <c r="RYT966" s="70"/>
      <c r="RYU966" s="70"/>
      <c r="RYV966" s="70"/>
      <c r="RYW966" s="70"/>
      <c r="RYX966" s="70"/>
      <c r="RYY966" s="70"/>
      <c r="RYZ966" s="70"/>
      <c r="RZA966" s="70"/>
      <c r="RZB966" s="70"/>
      <c r="RZC966" s="70"/>
      <c r="RZD966" s="70"/>
      <c r="RZE966" s="70"/>
      <c r="RZF966" s="70"/>
      <c r="RZG966" s="70"/>
      <c r="RZH966" s="70"/>
      <c r="RZI966" s="70"/>
      <c r="RZJ966" s="70"/>
      <c r="RZK966" s="70"/>
      <c r="RZL966" s="70"/>
      <c r="RZM966" s="70"/>
      <c r="RZN966" s="70"/>
      <c r="RZO966" s="70"/>
      <c r="RZP966" s="70"/>
      <c r="RZQ966" s="70"/>
      <c r="RZR966" s="70"/>
      <c r="RZS966" s="70"/>
      <c r="RZT966" s="70"/>
      <c r="RZU966" s="70"/>
      <c r="RZV966" s="70"/>
      <c r="RZW966" s="70"/>
      <c r="RZX966" s="70"/>
      <c r="RZY966" s="70"/>
      <c r="RZZ966" s="70"/>
      <c r="SAA966" s="70"/>
      <c r="SAB966" s="70"/>
      <c r="SAC966" s="70"/>
      <c r="SAD966" s="70"/>
      <c r="SAE966" s="70"/>
      <c r="SAF966" s="70"/>
      <c r="SAG966" s="70"/>
      <c r="SAH966" s="70"/>
      <c r="SAI966" s="70"/>
      <c r="SAJ966" s="70"/>
      <c r="SAK966" s="70"/>
      <c r="SAL966" s="70"/>
      <c r="SAM966" s="70"/>
      <c r="SAN966" s="70"/>
      <c r="SAO966" s="70"/>
      <c r="SAP966" s="70"/>
      <c r="SAQ966" s="70"/>
      <c r="SAR966" s="70"/>
      <c r="SAS966" s="70"/>
      <c r="SAT966" s="70"/>
      <c r="SAU966" s="70"/>
      <c r="SAV966" s="70"/>
      <c r="SAW966" s="70"/>
      <c r="SAX966" s="70"/>
      <c r="SAY966" s="70"/>
      <c r="SAZ966" s="70"/>
      <c r="SBA966" s="70"/>
      <c r="SBB966" s="70"/>
      <c r="SBC966" s="70"/>
      <c r="SBD966" s="70"/>
      <c r="SBE966" s="70"/>
      <c r="SBF966" s="70"/>
      <c r="SBG966" s="70"/>
      <c r="SBH966" s="70"/>
      <c r="SBI966" s="70"/>
      <c r="SBJ966" s="70"/>
      <c r="SBK966" s="70"/>
      <c r="SBL966" s="70"/>
      <c r="SBM966" s="70"/>
      <c r="SBN966" s="70"/>
      <c r="SBO966" s="70"/>
      <c r="SBP966" s="70"/>
      <c r="SBQ966" s="70"/>
      <c r="SBR966" s="70"/>
      <c r="SBS966" s="70"/>
      <c r="SBT966" s="70"/>
      <c r="SBU966" s="70"/>
      <c r="SBV966" s="70"/>
      <c r="SBW966" s="70"/>
      <c r="SBX966" s="70"/>
      <c r="SBY966" s="70"/>
      <c r="SBZ966" s="70"/>
      <c r="SCA966" s="70"/>
      <c r="SCB966" s="70"/>
      <c r="SCC966" s="70"/>
      <c r="SCD966" s="70"/>
      <c r="SCE966" s="70"/>
      <c r="SCF966" s="70"/>
      <c r="SCG966" s="70"/>
      <c r="SCH966" s="70"/>
      <c r="SCI966" s="70"/>
      <c r="SCJ966" s="70"/>
      <c r="SCK966" s="70"/>
      <c r="SCL966" s="70"/>
      <c r="SCM966" s="70"/>
      <c r="SCN966" s="70"/>
      <c r="SCO966" s="70"/>
      <c r="SCP966" s="70"/>
      <c r="SCQ966" s="70"/>
      <c r="SCR966" s="70"/>
      <c r="SCS966" s="70"/>
      <c r="SCT966" s="70"/>
      <c r="SCU966" s="70"/>
      <c r="SCV966" s="70"/>
      <c r="SCW966" s="70"/>
      <c r="SCX966" s="70"/>
      <c r="SCY966" s="70"/>
      <c r="SCZ966" s="70"/>
      <c r="SDA966" s="70"/>
      <c r="SDB966" s="70"/>
      <c r="SDC966" s="70"/>
      <c r="SDD966" s="70"/>
      <c r="SDE966" s="70"/>
      <c r="SDF966" s="70"/>
      <c r="SDG966" s="70"/>
      <c r="SDH966" s="70"/>
      <c r="SDI966" s="70"/>
      <c r="SDJ966" s="70"/>
      <c r="SDK966" s="70"/>
      <c r="SDL966" s="70"/>
      <c r="SDM966" s="70"/>
      <c r="SDN966" s="70"/>
      <c r="SDO966" s="70"/>
      <c r="SDP966" s="70"/>
      <c r="SDQ966" s="70"/>
      <c r="SDR966" s="70"/>
      <c r="SDS966" s="70"/>
      <c r="SDT966" s="70"/>
      <c r="SDU966" s="70"/>
      <c r="SDV966" s="70"/>
      <c r="SDW966" s="70"/>
      <c r="SDX966" s="70"/>
      <c r="SDY966" s="70"/>
      <c r="SDZ966" s="70"/>
      <c r="SEA966" s="70"/>
      <c r="SEB966" s="70"/>
      <c r="SEC966" s="70"/>
      <c r="SED966" s="70"/>
      <c r="SEE966" s="70"/>
      <c r="SEF966" s="70"/>
      <c r="SEG966" s="70"/>
      <c r="SEH966" s="70"/>
      <c r="SEI966" s="70"/>
      <c r="SEJ966" s="70"/>
      <c r="SEK966" s="70"/>
      <c r="SEL966" s="70"/>
      <c r="SEM966" s="70"/>
      <c r="SEN966" s="70"/>
      <c r="SEO966" s="70"/>
      <c r="SEP966" s="70"/>
      <c r="SEQ966" s="70"/>
      <c r="SER966" s="70"/>
      <c r="SES966" s="70"/>
      <c r="SET966" s="70"/>
      <c r="SEU966" s="70"/>
      <c r="SEV966" s="70"/>
      <c r="SEW966" s="70"/>
      <c r="SEX966" s="70"/>
      <c r="SEY966" s="70"/>
      <c r="SEZ966" s="70"/>
      <c r="SFA966" s="70"/>
      <c r="SFB966" s="70"/>
      <c r="SFC966" s="70"/>
      <c r="SFD966" s="70"/>
      <c r="SFE966" s="70"/>
      <c r="SFF966" s="70"/>
      <c r="SFG966" s="70"/>
      <c r="SFH966" s="70"/>
      <c r="SFI966" s="70"/>
      <c r="SFJ966" s="70"/>
      <c r="SFK966" s="70"/>
      <c r="SFL966" s="70"/>
      <c r="SFM966" s="70"/>
      <c r="SFN966" s="70"/>
      <c r="SFO966" s="70"/>
      <c r="SFP966" s="70"/>
      <c r="SFQ966" s="70"/>
      <c r="SFR966" s="70"/>
      <c r="SFS966" s="70"/>
      <c r="SFT966" s="70"/>
      <c r="SFU966" s="70"/>
      <c r="SFV966" s="70"/>
      <c r="SFW966" s="70"/>
      <c r="SFX966" s="70"/>
      <c r="SFY966" s="70"/>
      <c r="SFZ966" s="70"/>
      <c r="SGA966" s="70"/>
      <c r="SGB966" s="70"/>
      <c r="SGC966" s="70"/>
      <c r="SGD966" s="70"/>
      <c r="SGE966" s="70"/>
      <c r="SGF966" s="70"/>
      <c r="SGG966" s="70"/>
      <c r="SGH966" s="70"/>
      <c r="SGI966" s="70"/>
      <c r="SGJ966" s="70"/>
      <c r="SGK966" s="70"/>
      <c r="SGL966" s="70"/>
      <c r="SGM966" s="70"/>
      <c r="SGN966" s="70"/>
      <c r="SGO966" s="70"/>
      <c r="SGP966" s="70"/>
      <c r="SGQ966" s="70"/>
      <c r="SGR966" s="70"/>
      <c r="SGS966" s="70"/>
      <c r="SGT966" s="70"/>
      <c r="SGU966" s="70"/>
      <c r="SGV966" s="70"/>
      <c r="SGW966" s="70"/>
      <c r="SGX966" s="70"/>
      <c r="SGY966" s="70"/>
      <c r="SGZ966" s="70"/>
      <c r="SHA966" s="70"/>
      <c r="SHB966" s="70"/>
      <c r="SHC966" s="70"/>
      <c r="SHD966" s="70"/>
      <c r="SHE966" s="70"/>
      <c r="SHF966" s="70"/>
      <c r="SHG966" s="70"/>
      <c r="SHH966" s="70"/>
      <c r="SHI966" s="70"/>
      <c r="SHJ966" s="70"/>
      <c r="SHK966" s="70"/>
      <c r="SHL966" s="70"/>
      <c r="SHM966" s="70"/>
      <c r="SHN966" s="70"/>
      <c r="SHO966" s="70"/>
      <c r="SHP966" s="70"/>
      <c r="SHQ966" s="70"/>
      <c r="SHR966" s="70"/>
      <c r="SHS966" s="70"/>
      <c r="SHT966" s="70"/>
      <c r="SHU966" s="70"/>
      <c r="SHV966" s="70"/>
      <c r="SHW966" s="70"/>
      <c r="SHX966" s="70"/>
      <c r="SHY966" s="70"/>
      <c r="SHZ966" s="70"/>
      <c r="SIA966" s="70"/>
      <c r="SIB966" s="70"/>
      <c r="SIC966" s="70"/>
      <c r="SID966" s="70"/>
      <c r="SIE966" s="70"/>
      <c r="SIF966" s="70"/>
      <c r="SIG966" s="70"/>
      <c r="SIH966" s="70"/>
      <c r="SII966" s="70"/>
      <c r="SIJ966" s="70"/>
      <c r="SIK966" s="70"/>
      <c r="SIL966" s="70"/>
      <c r="SIM966" s="70"/>
      <c r="SIN966" s="70"/>
      <c r="SIO966" s="70"/>
      <c r="SIP966" s="70"/>
      <c r="SIQ966" s="70"/>
      <c r="SIR966" s="70"/>
      <c r="SIS966" s="70"/>
      <c r="SIT966" s="70"/>
      <c r="SIU966" s="70"/>
      <c r="SIV966" s="70"/>
      <c r="SIW966" s="70"/>
      <c r="SIX966" s="70"/>
      <c r="SIY966" s="70"/>
      <c r="SIZ966" s="70"/>
      <c r="SJA966" s="70"/>
      <c r="SJB966" s="70"/>
      <c r="SJC966" s="70"/>
      <c r="SJD966" s="70"/>
      <c r="SJE966" s="70"/>
      <c r="SJF966" s="70"/>
      <c r="SJG966" s="70"/>
      <c r="SJH966" s="70"/>
      <c r="SJI966" s="70"/>
      <c r="SJJ966" s="70"/>
      <c r="SJK966" s="70"/>
      <c r="SJL966" s="70"/>
      <c r="SJM966" s="70"/>
      <c r="SJN966" s="70"/>
      <c r="SJO966" s="70"/>
      <c r="SJP966" s="70"/>
      <c r="SJQ966" s="70"/>
      <c r="SJR966" s="70"/>
      <c r="SJS966" s="70"/>
      <c r="SJT966" s="70"/>
      <c r="SJU966" s="70"/>
      <c r="SJV966" s="70"/>
      <c r="SJW966" s="70"/>
      <c r="SJX966" s="70"/>
      <c r="SJY966" s="70"/>
      <c r="SJZ966" s="70"/>
      <c r="SKA966" s="70"/>
      <c r="SKB966" s="70"/>
      <c r="SKC966" s="70"/>
      <c r="SKD966" s="70"/>
      <c r="SKE966" s="70"/>
      <c r="SKF966" s="70"/>
      <c r="SKG966" s="70"/>
      <c r="SKH966" s="70"/>
      <c r="SKI966" s="70"/>
      <c r="SKJ966" s="70"/>
      <c r="SKK966" s="70"/>
      <c r="SKL966" s="70"/>
      <c r="SKM966" s="70"/>
      <c r="SKN966" s="70"/>
      <c r="SKO966" s="70"/>
      <c r="SKP966" s="70"/>
      <c r="SKQ966" s="70"/>
      <c r="SKR966" s="70"/>
      <c r="SKS966" s="70"/>
      <c r="SKT966" s="70"/>
      <c r="SKU966" s="70"/>
      <c r="SKV966" s="70"/>
      <c r="SKW966" s="70"/>
      <c r="SKX966" s="70"/>
      <c r="SKY966" s="70"/>
      <c r="SKZ966" s="70"/>
      <c r="SLA966" s="70"/>
      <c r="SLB966" s="70"/>
      <c r="SLC966" s="70"/>
      <c r="SLD966" s="70"/>
      <c r="SLE966" s="70"/>
      <c r="SLF966" s="70"/>
      <c r="SLG966" s="70"/>
      <c r="SLH966" s="70"/>
      <c r="SLI966" s="70"/>
      <c r="SLJ966" s="70"/>
      <c r="SLK966" s="70"/>
      <c r="SLL966" s="70"/>
      <c r="SLM966" s="70"/>
      <c r="SLN966" s="70"/>
      <c r="SLO966" s="70"/>
      <c r="SLP966" s="70"/>
      <c r="SLQ966" s="70"/>
      <c r="SLR966" s="70"/>
      <c r="SLS966" s="70"/>
      <c r="SLT966" s="70"/>
      <c r="SLU966" s="70"/>
      <c r="SLV966" s="70"/>
      <c r="SLW966" s="70"/>
      <c r="SLX966" s="70"/>
      <c r="SLY966" s="70"/>
      <c r="SLZ966" s="70"/>
      <c r="SMA966" s="70"/>
      <c r="SMB966" s="70"/>
      <c r="SMC966" s="70"/>
      <c r="SMD966" s="70"/>
      <c r="SME966" s="70"/>
      <c r="SMF966" s="70"/>
      <c r="SMG966" s="70"/>
      <c r="SMH966" s="70"/>
      <c r="SMI966" s="70"/>
      <c r="SMJ966" s="70"/>
      <c r="SMK966" s="70"/>
      <c r="SML966" s="70"/>
      <c r="SMM966" s="70"/>
      <c r="SMN966" s="70"/>
      <c r="SMO966" s="70"/>
      <c r="SMP966" s="70"/>
      <c r="SMQ966" s="70"/>
      <c r="SMR966" s="70"/>
      <c r="SMS966" s="70"/>
      <c r="SMT966" s="70"/>
      <c r="SMU966" s="70"/>
      <c r="SMV966" s="70"/>
      <c r="SMW966" s="70"/>
      <c r="SMX966" s="70"/>
      <c r="SMY966" s="70"/>
      <c r="SMZ966" s="70"/>
      <c r="SNA966" s="70"/>
      <c r="SNB966" s="70"/>
      <c r="SNC966" s="70"/>
      <c r="SND966" s="70"/>
      <c r="SNE966" s="70"/>
      <c r="SNF966" s="70"/>
      <c r="SNG966" s="70"/>
      <c r="SNH966" s="70"/>
      <c r="SNI966" s="70"/>
      <c r="SNJ966" s="70"/>
      <c r="SNK966" s="70"/>
      <c r="SNL966" s="70"/>
      <c r="SNM966" s="70"/>
      <c r="SNN966" s="70"/>
      <c r="SNO966" s="70"/>
      <c r="SNP966" s="70"/>
      <c r="SNQ966" s="70"/>
      <c r="SNR966" s="70"/>
      <c r="SNS966" s="70"/>
      <c r="SNT966" s="70"/>
      <c r="SNU966" s="70"/>
      <c r="SNV966" s="70"/>
      <c r="SNW966" s="70"/>
      <c r="SNX966" s="70"/>
      <c r="SNY966" s="70"/>
      <c r="SNZ966" s="70"/>
      <c r="SOA966" s="70"/>
      <c r="SOB966" s="70"/>
      <c r="SOC966" s="70"/>
      <c r="SOD966" s="70"/>
      <c r="SOE966" s="70"/>
      <c r="SOF966" s="70"/>
      <c r="SOG966" s="70"/>
      <c r="SOH966" s="70"/>
      <c r="SOI966" s="70"/>
      <c r="SOJ966" s="70"/>
      <c r="SOK966" s="70"/>
      <c r="SOL966" s="70"/>
      <c r="SOM966" s="70"/>
      <c r="SON966" s="70"/>
      <c r="SOO966" s="70"/>
      <c r="SOP966" s="70"/>
      <c r="SOQ966" s="70"/>
      <c r="SOR966" s="70"/>
      <c r="SOS966" s="70"/>
      <c r="SOT966" s="70"/>
      <c r="SOU966" s="70"/>
      <c r="SOV966" s="70"/>
      <c r="SOW966" s="70"/>
      <c r="SOX966" s="70"/>
      <c r="SOY966" s="70"/>
      <c r="SOZ966" s="70"/>
      <c r="SPA966" s="70"/>
      <c r="SPB966" s="70"/>
      <c r="SPC966" s="70"/>
      <c r="SPD966" s="70"/>
      <c r="SPE966" s="70"/>
      <c r="SPF966" s="70"/>
      <c r="SPG966" s="70"/>
      <c r="SPH966" s="70"/>
      <c r="SPI966" s="70"/>
      <c r="SPJ966" s="70"/>
      <c r="SPK966" s="70"/>
      <c r="SPL966" s="70"/>
      <c r="SPM966" s="70"/>
      <c r="SPN966" s="70"/>
      <c r="SPO966" s="70"/>
      <c r="SPP966" s="70"/>
      <c r="SPQ966" s="70"/>
      <c r="SPR966" s="70"/>
      <c r="SPS966" s="70"/>
      <c r="SPT966" s="70"/>
      <c r="SPU966" s="70"/>
      <c r="SPV966" s="70"/>
      <c r="SPW966" s="70"/>
      <c r="SPX966" s="70"/>
      <c r="SPY966" s="70"/>
      <c r="SPZ966" s="70"/>
      <c r="SQA966" s="70"/>
      <c r="SQB966" s="70"/>
      <c r="SQC966" s="70"/>
      <c r="SQD966" s="70"/>
      <c r="SQE966" s="70"/>
      <c r="SQF966" s="70"/>
      <c r="SQG966" s="70"/>
      <c r="SQH966" s="70"/>
      <c r="SQI966" s="70"/>
      <c r="SQJ966" s="70"/>
      <c r="SQK966" s="70"/>
      <c r="SQL966" s="70"/>
      <c r="SQM966" s="70"/>
      <c r="SQN966" s="70"/>
      <c r="SQO966" s="70"/>
      <c r="SQP966" s="70"/>
      <c r="SQQ966" s="70"/>
      <c r="SQR966" s="70"/>
      <c r="SQS966" s="70"/>
      <c r="SQT966" s="70"/>
      <c r="SQU966" s="70"/>
      <c r="SQV966" s="70"/>
      <c r="SQW966" s="70"/>
      <c r="SQX966" s="70"/>
      <c r="SQY966" s="70"/>
      <c r="SQZ966" s="70"/>
      <c r="SRA966" s="70"/>
      <c r="SRB966" s="70"/>
      <c r="SRC966" s="70"/>
      <c r="SRD966" s="70"/>
      <c r="SRE966" s="70"/>
      <c r="SRF966" s="70"/>
      <c r="SRG966" s="70"/>
      <c r="SRH966" s="70"/>
      <c r="SRI966" s="70"/>
      <c r="SRJ966" s="70"/>
      <c r="SRK966" s="70"/>
      <c r="SRL966" s="70"/>
      <c r="SRM966" s="70"/>
      <c r="SRN966" s="70"/>
      <c r="SRO966" s="70"/>
      <c r="SRP966" s="70"/>
      <c r="SRQ966" s="70"/>
      <c r="SRR966" s="70"/>
      <c r="SRS966" s="70"/>
      <c r="SRT966" s="70"/>
      <c r="SRU966" s="70"/>
      <c r="SRV966" s="70"/>
      <c r="SRW966" s="70"/>
      <c r="SRX966" s="70"/>
      <c r="SRY966" s="70"/>
      <c r="SRZ966" s="70"/>
      <c r="SSA966" s="70"/>
      <c r="SSB966" s="70"/>
      <c r="SSC966" s="70"/>
      <c r="SSD966" s="70"/>
      <c r="SSE966" s="70"/>
      <c r="SSF966" s="70"/>
      <c r="SSG966" s="70"/>
      <c r="SSH966" s="70"/>
      <c r="SSI966" s="70"/>
      <c r="SSJ966" s="70"/>
      <c r="SSK966" s="70"/>
      <c r="SSL966" s="70"/>
      <c r="SSM966" s="70"/>
      <c r="SSN966" s="70"/>
      <c r="SSO966" s="70"/>
      <c r="SSP966" s="70"/>
      <c r="SSQ966" s="70"/>
      <c r="SSR966" s="70"/>
      <c r="SSS966" s="70"/>
      <c r="SST966" s="70"/>
      <c r="SSU966" s="70"/>
      <c r="SSV966" s="70"/>
      <c r="SSW966" s="70"/>
      <c r="SSX966" s="70"/>
      <c r="SSY966" s="70"/>
      <c r="SSZ966" s="70"/>
      <c r="STA966" s="70"/>
      <c r="STB966" s="70"/>
      <c r="STC966" s="70"/>
      <c r="STD966" s="70"/>
      <c r="STE966" s="70"/>
      <c r="STF966" s="70"/>
      <c r="STG966" s="70"/>
      <c r="STH966" s="70"/>
      <c r="STI966" s="70"/>
      <c r="STJ966" s="70"/>
      <c r="STK966" s="70"/>
      <c r="STL966" s="70"/>
      <c r="STM966" s="70"/>
      <c r="STN966" s="70"/>
      <c r="STO966" s="70"/>
      <c r="STP966" s="70"/>
      <c r="STQ966" s="70"/>
      <c r="STR966" s="70"/>
      <c r="STS966" s="70"/>
      <c r="STT966" s="70"/>
      <c r="STU966" s="70"/>
      <c r="STV966" s="70"/>
      <c r="STW966" s="70"/>
      <c r="STX966" s="70"/>
      <c r="STY966" s="70"/>
      <c r="STZ966" s="70"/>
      <c r="SUA966" s="70"/>
      <c r="SUB966" s="70"/>
      <c r="SUC966" s="70"/>
      <c r="SUD966" s="70"/>
      <c r="SUE966" s="70"/>
      <c r="SUF966" s="70"/>
      <c r="SUG966" s="70"/>
      <c r="SUH966" s="70"/>
      <c r="SUI966" s="70"/>
      <c r="SUJ966" s="70"/>
      <c r="SUK966" s="70"/>
      <c r="SUL966" s="70"/>
      <c r="SUM966" s="70"/>
      <c r="SUN966" s="70"/>
      <c r="SUO966" s="70"/>
      <c r="SUP966" s="70"/>
      <c r="SUQ966" s="70"/>
      <c r="SUR966" s="70"/>
      <c r="SUS966" s="70"/>
      <c r="SUT966" s="70"/>
      <c r="SUU966" s="70"/>
      <c r="SUV966" s="70"/>
      <c r="SUW966" s="70"/>
      <c r="SUX966" s="70"/>
      <c r="SUY966" s="70"/>
      <c r="SUZ966" s="70"/>
      <c r="SVA966" s="70"/>
      <c r="SVB966" s="70"/>
      <c r="SVC966" s="70"/>
      <c r="SVD966" s="70"/>
      <c r="SVE966" s="70"/>
      <c r="SVF966" s="70"/>
      <c r="SVG966" s="70"/>
      <c r="SVH966" s="70"/>
      <c r="SVI966" s="70"/>
      <c r="SVJ966" s="70"/>
      <c r="SVK966" s="70"/>
      <c r="SVL966" s="70"/>
      <c r="SVM966" s="70"/>
      <c r="SVN966" s="70"/>
      <c r="SVO966" s="70"/>
      <c r="SVP966" s="70"/>
      <c r="SVQ966" s="70"/>
      <c r="SVR966" s="70"/>
      <c r="SVS966" s="70"/>
      <c r="SVT966" s="70"/>
      <c r="SVU966" s="70"/>
      <c r="SVV966" s="70"/>
      <c r="SVW966" s="70"/>
      <c r="SVX966" s="70"/>
      <c r="SVY966" s="70"/>
      <c r="SVZ966" s="70"/>
      <c r="SWA966" s="70"/>
      <c r="SWB966" s="70"/>
      <c r="SWC966" s="70"/>
      <c r="SWD966" s="70"/>
      <c r="SWE966" s="70"/>
      <c r="SWF966" s="70"/>
      <c r="SWG966" s="70"/>
      <c r="SWH966" s="70"/>
      <c r="SWI966" s="70"/>
      <c r="SWJ966" s="70"/>
      <c r="SWK966" s="70"/>
      <c r="SWL966" s="70"/>
      <c r="SWM966" s="70"/>
      <c r="SWN966" s="70"/>
      <c r="SWO966" s="70"/>
      <c r="SWP966" s="70"/>
      <c r="SWQ966" s="70"/>
      <c r="SWR966" s="70"/>
      <c r="SWS966" s="70"/>
      <c r="SWT966" s="70"/>
      <c r="SWU966" s="70"/>
      <c r="SWV966" s="70"/>
      <c r="SWW966" s="70"/>
      <c r="SWX966" s="70"/>
      <c r="SWY966" s="70"/>
      <c r="SWZ966" s="70"/>
      <c r="SXA966" s="70"/>
      <c r="SXB966" s="70"/>
      <c r="SXC966" s="70"/>
      <c r="SXD966" s="70"/>
      <c r="SXE966" s="70"/>
      <c r="SXF966" s="70"/>
      <c r="SXG966" s="70"/>
      <c r="SXH966" s="70"/>
      <c r="SXI966" s="70"/>
      <c r="SXJ966" s="70"/>
      <c r="SXK966" s="70"/>
      <c r="SXL966" s="70"/>
      <c r="SXM966" s="70"/>
      <c r="SXN966" s="70"/>
      <c r="SXO966" s="70"/>
      <c r="SXP966" s="70"/>
      <c r="SXQ966" s="70"/>
      <c r="SXR966" s="70"/>
      <c r="SXS966" s="70"/>
      <c r="SXT966" s="70"/>
      <c r="SXU966" s="70"/>
      <c r="SXV966" s="70"/>
      <c r="SXW966" s="70"/>
      <c r="SXX966" s="70"/>
      <c r="SXY966" s="70"/>
      <c r="SXZ966" s="70"/>
      <c r="SYA966" s="70"/>
      <c r="SYB966" s="70"/>
      <c r="SYC966" s="70"/>
      <c r="SYD966" s="70"/>
      <c r="SYE966" s="70"/>
      <c r="SYF966" s="70"/>
      <c r="SYG966" s="70"/>
      <c r="SYH966" s="70"/>
      <c r="SYI966" s="70"/>
      <c r="SYJ966" s="70"/>
      <c r="SYK966" s="70"/>
      <c r="SYL966" s="70"/>
      <c r="SYM966" s="70"/>
      <c r="SYN966" s="70"/>
      <c r="SYO966" s="70"/>
      <c r="SYP966" s="70"/>
      <c r="SYQ966" s="70"/>
      <c r="SYR966" s="70"/>
      <c r="SYS966" s="70"/>
      <c r="SYT966" s="70"/>
      <c r="SYU966" s="70"/>
      <c r="SYV966" s="70"/>
      <c r="SYW966" s="70"/>
      <c r="SYX966" s="70"/>
      <c r="SYY966" s="70"/>
      <c r="SYZ966" s="70"/>
      <c r="SZA966" s="70"/>
      <c r="SZB966" s="70"/>
      <c r="SZC966" s="70"/>
      <c r="SZD966" s="70"/>
      <c r="SZE966" s="70"/>
      <c r="SZF966" s="70"/>
      <c r="SZG966" s="70"/>
      <c r="SZH966" s="70"/>
      <c r="SZI966" s="70"/>
      <c r="SZJ966" s="70"/>
      <c r="SZK966" s="70"/>
      <c r="SZL966" s="70"/>
      <c r="SZM966" s="70"/>
      <c r="SZN966" s="70"/>
      <c r="SZO966" s="70"/>
      <c r="SZP966" s="70"/>
      <c r="SZQ966" s="70"/>
      <c r="SZR966" s="70"/>
      <c r="SZS966" s="70"/>
      <c r="SZT966" s="70"/>
      <c r="SZU966" s="70"/>
      <c r="SZV966" s="70"/>
      <c r="SZW966" s="70"/>
      <c r="SZX966" s="70"/>
      <c r="SZY966" s="70"/>
      <c r="SZZ966" s="70"/>
      <c r="TAA966" s="70"/>
      <c r="TAB966" s="70"/>
      <c r="TAC966" s="70"/>
      <c r="TAD966" s="70"/>
      <c r="TAE966" s="70"/>
      <c r="TAF966" s="70"/>
      <c r="TAG966" s="70"/>
      <c r="TAH966" s="70"/>
      <c r="TAI966" s="70"/>
      <c r="TAJ966" s="70"/>
      <c r="TAK966" s="70"/>
      <c r="TAL966" s="70"/>
      <c r="TAM966" s="70"/>
      <c r="TAN966" s="70"/>
      <c r="TAO966" s="70"/>
      <c r="TAP966" s="70"/>
      <c r="TAQ966" s="70"/>
      <c r="TAR966" s="70"/>
      <c r="TAS966" s="70"/>
      <c r="TAT966" s="70"/>
      <c r="TAU966" s="70"/>
      <c r="TAV966" s="70"/>
      <c r="TAW966" s="70"/>
      <c r="TAX966" s="70"/>
      <c r="TAY966" s="70"/>
      <c r="TAZ966" s="70"/>
      <c r="TBA966" s="70"/>
      <c r="TBB966" s="70"/>
      <c r="TBC966" s="70"/>
      <c r="TBD966" s="70"/>
      <c r="TBE966" s="70"/>
      <c r="TBF966" s="70"/>
      <c r="TBG966" s="70"/>
      <c r="TBH966" s="70"/>
      <c r="TBI966" s="70"/>
      <c r="TBJ966" s="70"/>
      <c r="TBK966" s="70"/>
      <c r="TBL966" s="70"/>
      <c r="TBM966" s="70"/>
      <c r="TBN966" s="70"/>
      <c r="TBO966" s="70"/>
      <c r="TBP966" s="70"/>
      <c r="TBQ966" s="70"/>
      <c r="TBR966" s="70"/>
      <c r="TBS966" s="70"/>
      <c r="TBT966" s="70"/>
      <c r="TBU966" s="70"/>
      <c r="TBV966" s="70"/>
      <c r="TBW966" s="70"/>
      <c r="TBX966" s="70"/>
      <c r="TBY966" s="70"/>
      <c r="TBZ966" s="70"/>
      <c r="TCA966" s="70"/>
      <c r="TCB966" s="70"/>
      <c r="TCC966" s="70"/>
      <c r="TCD966" s="70"/>
      <c r="TCE966" s="70"/>
      <c r="TCF966" s="70"/>
      <c r="TCG966" s="70"/>
      <c r="TCH966" s="70"/>
      <c r="TCI966" s="70"/>
      <c r="TCJ966" s="70"/>
      <c r="TCK966" s="70"/>
      <c r="TCL966" s="70"/>
      <c r="TCM966" s="70"/>
      <c r="TCN966" s="70"/>
      <c r="TCO966" s="70"/>
      <c r="TCP966" s="70"/>
      <c r="TCQ966" s="70"/>
      <c r="TCR966" s="70"/>
      <c r="TCS966" s="70"/>
      <c r="TCT966" s="70"/>
      <c r="TCU966" s="70"/>
      <c r="TCV966" s="70"/>
      <c r="TCW966" s="70"/>
      <c r="TCX966" s="70"/>
      <c r="TCY966" s="70"/>
      <c r="TCZ966" s="70"/>
      <c r="TDA966" s="70"/>
      <c r="TDB966" s="70"/>
      <c r="TDC966" s="70"/>
      <c r="TDD966" s="70"/>
      <c r="TDE966" s="70"/>
      <c r="TDF966" s="70"/>
      <c r="TDG966" s="70"/>
      <c r="TDH966" s="70"/>
      <c r="TDI966" s="70"/>
      <c r="TDJ966" s="70"/>
      <c r="TDK966" s="70"/>
      <c r="TDL966" s="70"/>
      <c r="TDM966" s="70"/>
      <c r="TDN966" s="70"/>
      <c r="TDO966" s="70"/>
      <c r="TDP966" s="70"/>
      <c r="TDQ966" s="70"/>
      <c r="TDR966" s="70"/>
      <c r="TDS966" s="70"/>
      <c r="TDT966" s="70"/>
      <c r="TDU966" s="70"/>
      <c r="TDV966" s="70"/>
      <c r="TDW966" s="70"/>
      <c r="TDX966" s="70"/>
      <c r="TDY966" s="70"/>
      <c r="TDZ966" s="70"/>
      <c r="TEA966" s="70"/>
      <c r="TEB966" s="70"/>
      <c r="TEC966" s="70"/>
      <c r="TED966" s="70"/>
      <c r="TEE966" s="70"/>
      <c r="TEF966" s="70"/>
      <c r="TEG966" s="70"/>
      <c r="TEH966" s="70"/>
      <c r="TEI966" s="70"/>
      <c r="TEJ966" s="70"/>
      <c r="TEK966" s="70"/>
      <c r="TEL966" s="70"/>
      <c r="TEM966" s="70"/>
      <c r="TEN966" s="70"/>
      <c r="TEO966" s="70"/>
      <c r="TEP966" s="70"/>
      <c r="TEQ966" s="70"/>
      <c r="TER966" s="70"/>
      <c r="TES966" s="70"/>
      <c r="TET966" s="70"/>
      <c r="TEU966" s="70"/>
      <c r="TEV966" s="70"/>
      <c r="TEW966" s="70"/>
      <c r="TEX966" s="70"/>
      <c r="TEY966" s="70"/>
      <c r="TEZ966" s="70"/>
      <c r="TFA966" s="70"/>
      <c r="TFB966" s="70"/>
      <c r="TFC966" s="70"/>
      <c r="TFD966" s="70"/>
      <c r="TFE966" s="70"/>
      <c r="TFF966" s="70"/>
      <c r="TFG966" s="70"/>
      <c r="TFH966" s="70"/>
      <c r="TFI966" s="70"/>
      <c r="TFJ966" s="70"/>
      <c r="TFK966" s="70"/>
      <c r="TFL966" s="70"/>
      <c r="TFM966" s="70"/>
      <c r="TFN966" s="70"/>
      <c r="TFO966" s="70"/>
      <c r="TFP966" s="70"/>
      <c r="TFQ966" s="70"/>
      <c r="TFR966" s="70"/>
      <c r="TFS966" s="70"/>
      <c r="TFT966" s="70"/>
      <c r="TFU966" s="70"/>
      <c r="TFV966" s="70"/>
      <c r="TFW966" s="70"/>
      <c r="TFX966" s="70"/>
      <c r="TFY966" s="70"/>
      <c r="TFZ966" s="70"/>
      <c r="TGA966" s="70"/>
      <c r="TGB966" s="70"/>
      <c r="TGC966" s="70"/>
      <c r="TGD966" s="70"/>
      <c r="TGE966" s="70"/>
      <c r="TGF966" s="70"/>
      <c r="TGG966" s="70"/>
      <c r="TGH966" s="70"/>
      <c r="TGI966" s="70"/>
      <c r="TGJ966" s="70"/>
      <c r="TGK966" s="70"/>
      <c r="TGL966" s="70"/>
      <c r="TGM966" s="70"/>
      <c r="TGN966" s="70"/>
      <c r="TGO966" s="70"/>
      <c r="TGP966" s="70"/>
      <c r="TGQ966" s="70"/>
      <c r="TGR966" s="70"/>
      <c r="TGS966" s="70"/>
      <c r="TGT966" s="70"/>
      <c r="TGU966" s="70"/>
      <c r="TGV966" s="70"/>
      <c r="TGW966" s="70"/>
      <c r="TGX966" s="70"/>
      <c r="TGY966" s="70"/>
      <c r="TGZ966" s="70"/>
      <c r="THA966" s="70"/>
      <c r="THB966" s="70"/>
      <c r="THC966" s="70"/>
      <c r="THD966" s="70"/>
      <c r="THE966" s="70"/>
      <c r="THF966" s="70"/>
      <c r="THG966" s="70"/>
      <c r="THH966" s="70"/>
      <c r="THI966" s="70"/>
      <c r="THJ966" s="70"/>
      <c r="THK966" s="70"/>
      <c r="THL966" s="70"/>
      <c r="THM966" s="70"/>
      <c r="THN966" s="70"/>
      <c r="THO966" s="70"/>
      <c r="THP966" s="70"/>
      <c r="THQ966" s="70"/>
      <c r="THR966" s="70"/>
      <c r="THS966" s="70"/>
      <c r="THT966" s="70"/>
      <c r="THU966" s="70"/>
      <c r="THV966" s="70"/>
      <c r="THW966" s="70"/>
      <c r="THX966" s="70"/>
      <c r="THY966" s="70"/>
      <c r="THZ966" s="70"/>
      <c r="TIA966" s="70"/>
      <c r="TIB966" s="70"/>
      <c r="TIC966" s="70"/>
      <c r="TID966" s="70"/>
      <c r="TIE966" s="70"/>
      <c r="TIF966" s="70"/>
      <c r="TIG966" s="70"/>
      <c r="TIH966" s="70"/>
      <c r="TII966" s="70"/>
      <c r="TIJ966" s="70"/>
      <c r="TIK966" s="70"/>
      <c r="TIL966" s="70"/>
      <c r="TIM966" s="70"/>
      <c r="TIN966" s="70"/>
      <c r="TIO966" s="70"/>
      <c r="TIP966" s="70"/>
      <c r="TIQ966" s="70"/>
      <c r="TIR966" s="70"/>
      <c r="TIS966" s="70"/>
      <c r="TIT966" s="70"/>
      <c r="TIU966" s="70"/>
      <c r="TIV966" s="70"/>
      <c r="TIW966" s="70"/>
      <c r="TIX966" s="70"/>
      <c r="TIY966" s="70"/>
      <c r="TIZ966" s="70"/>
      <c r="TJA966" s="70"/>
      <c r="TJB966" s="70"/>
      <c r="TJC966" s="70"/>
      <c r="TJD966" s="70"/>
      <c r="TJE966" s="70"/>
      <c r="TJF966" s="70"/>
      <c r="TJG966" s="70"/>
      <c r="TJH966" s="70"/>
      <c r="TJI966" s="70"/>
      <c r="TJJ966" s="70"/>
      <c r="TJK966" s="70"/>
      <c r="TJL966" s="70"/>
      <c r="TJM966" s="70"/>
      <c r="TJN966" s="70"/>
      <c r="TJO966" s="70"/>
      <c r="TJP966" s="70"/>
      <c r="TJQ966" s="70"/>
      <c r="TJR966" s="70"/>
      <c r="TJS966" s="70"/>
      <c r="TJT966" s="70"/>
      <c r="TJU966" s="70"/>
      <c r="TJV966" s="70"/>
      <c r="TJW966" s="70"/>
      <c r="TJX966" s="70"/>
      <c r="TJY966" s="70"/>
      <c r="TJZ966" s="70"/>
      <c r="TKA966" s="70"/>
      <c r="TKB966" s="70"/>
      <c r="TKC966" s="70"/>
      <c r="TKD966" s="70"/>
      <c r="TKE966" s="70"/>
      <c r="TKF966" s="70"/>
      <c r="TKG966" s="70"/>
      <c r="TKH966" s="70"/>
      <c r="TKI966" s="70"/>
      <c r="TKJ966" s="70"/>
      <c r="TKK966" s="70"/>
      <c r="TKL966" s="70"/>
      <c r="TKM966" s="70"/>
      <c r="TKN966" s="70"/>
      <c r="TKO966" s="70"/>
      <c r="TKP966" s="70"/>
      <c r="TKQ966" s="70"/>
      <c r="TKR966" s="70"/>
      <c r="TKS966" s="70"/>
      <c r="TKT966" s="70"/>
      <c r="TKU966" s="70"/>
      <c r="TKV966" s="70"/>
      <c r="TKW966" s="70"/>
      <c r="TKX966" s="70"/>
      <c r="TKY966" s="70"/>
      <c r="TKZ966" s="70"/>
      <c r="TLA966" s="70"/>
      <c r="TLB966" s="70"/>
      <c r="TLC966" s="70"/>
      <c r="TLD966" s="70"/>
      <c r="TLE966" s="70"/>
      <c r="TLF966" s="70"/>
      <c r="TLG966" s="70"/>
      <c r="TLH966" s="70"/>
      <c r="TLI966" s="70"/>
      <c r="TLJ966" s="70"/>
      <c r="TLK966" s="70"/>
      <c r="TLL966" s="70"/>
      <c r="TLM966" s="70"/>
      <c r="TLN966" s="70"/>
      <c r="TLO966" s="70"/>
      <c r="TLP966" s="70"/>
      <c r="TLQ966" s="70"/>
      <c r="TLR966" s="70"/>
      <c r="TLS966" s="70"/>
      <c r="TLT966" s="70"/>
      <c r="TLU966" s="70"/>
      <c r="TLV966" s="70"/>
      <c r="TLW966" s="70"/>
      <c r="TLX966" s="70"/>
      <c r="TLY966" s="70"/>
      <c r="TLZ966" s="70"/>
      <c r="TMA966" s="70"/>
      <c r="TMB966" s="70"/>
      <c r="TMC966" s="70"/>
      <c r="TMD966" s="70"/>
      <c r="TME966" s="70"/>
      <c r="TMF966" s="70"/>
      <c r="TMG966" s="70"/>
      <c r="TMH966" s="70"/>
      <c r="TMI966" s="70"/>
      <c r="TMJ966" s="70"/>
      <c r="TMK966" s="70"/>
      <c r="TML966" s="70"/>
      <c r="TMM966" s="70"/>
      <c r="TMN966" s="70"/>
      <c r="TMO966" s="70"/>
      <c r="TMP966" s="70"/>
      <c r="TMQ966" s="70"/>
      <c r="TMR966" s="70"/>
      <c r="TMS966" s="70"/>
      <c r="TMT966" s="70"/>
      <c r="TMU966" s="70"/>
      <c r="TMV966" s="70"/>
      <c r="TMW966" s="70"/>
      <c r="TMX966" s="70"/>
      <c r="TMY966" s="70"/>
      <c r="TMZ966" s="70"/>
      <c r="TNA966" s="70"/>
      <c r="TNB966" s="70"/>
      <c r="TNC966" s="70"/>
      <c r="TND966" s="70"/>
      <c r="TNE966" s="70"/>
      <c r="TNF966" s="70"/>
      <c r="TNG966" s="70"/>
      <c r="TNH966" s="70"/>
      <c r="TNI966" s="70"/>
      <c r="TNJ966" s="70"/>
      <c r="TNK966" s="70"/>
      <c r="TNL966" s="70"/>
      <c r="TNM966" s="70"/>
      <c r="TNN966" s="70"/>
      <c r="TNO966" s="70"/>
      <c r="TNP966" s="70"/>
      <c r="TNQ966" s="70"/>
      <c r="TNR966" s="70"/>
      <c r="TNS966" s="70"/>
      <c r="TNT966" s="70"/>
      <c r="TNU966" s="70"/>
      <c r="TNV966" s="70"/>
      <c r="TNW966" s="70"/>
      <c r="TNX966" s="70"/>
      <c r="TNY966" s="70"/>
      <c r="TNZ966" s="70"/>
      <c r="TOA966" s="70"/>
      <c r="TOB966" s="70"/>
      <c r="TOC966" s="70"/>
      <c r="TOD966" s="70"/>
      <c r="TOE966" s="70"/>
      <c r="TOF966" s="70"/>
      <c r="TOG966" s="70"/>
      <c r="TOH966" s="70"/>
      <c r="TOI966" s="70"/>
      <c r="TOJ966" s="70"/>
      <c r="TOK966" s="70"/>
      <c r="TOL966" s="70"/>
      <c r="TOM966" s="70"/>
      <c r="TON966" s="70"/>
      <c r="TOO966" s="70"/>
      <c r="TOP966" s="70"/>
      <c r="TOQ966" s="70"/>
      <c r="TOR966" s="70"/>
      <c r="TOS966" s="70"/>
      <c r="TOT966" s="70"/>
      <c r="TOU966" s="70"/>
      <c r="TOV966" s="70"/>
      <c r="TOW966" s="70"/>
      <c r="TOX966" s="70"/>
      <c r="TOY966" s="70"/>
      <c r="TOZ966" s="70"/>
      <c r="TPA966" s="70"/>
      <c r="TPB966" s="70"/>
      <c r="TPC966" s="70"/>
      <c r="TPD966" s="70"/>
      <c r="TPE966" s="70"/>
      <c r="TPF966" s="70"/>
      <c r="TPG966" s="70"/>
      <c r="TPH966" s="70"/>
      <c r="TPI966" s="70"/>
      <c r="TPJ966" s="70"/>
      <c r="TPK966" s="70"/>
      <c r="TPL966" s="70"/>
      <c r="TPM966" s="70"/>
      <c r="TPN966" s="70"/>
      <c r="TPO966" s="70"/>
      <c r="TPP966" s="70"/>
      <c r="TPQ966" s="70"/>
      <c r="TPR966" s="70"/>
      <c r="TPS966" s="70"/>
      <c r="TPT966" s="70"/>
      <c r="TPU966" s="70"/>
      <c r="TPV966" s="70"/>
      <c r="TPW966" s="70"/>
      <c r="TPX966" s="70"/>
      <c r="TPY966" s="70"/>
      <c r="TPZ966" s="70"/>
      <c r="TQA966" s="70"/>
      <c r="TQB966" s="70"/>
      <c r="TQC966" s="70"/>
      <c r="TQD966" s="70"/>
      <c r="TQE966" s="70"/>
      <c r="TQF966" s="70"/>
      <c r="TQG966" s="70"/>
      <c r="TQH966" s="70"/>
      <c r="TQI966" s="70"/>
      <c r="TQJ966" s="70"/>
      <c r="TQK966" s="70"/>
      <c r="TQL966" s="70"/>
      <c r="TQM966" s="70"/>
      <c r="TQN966" s="70"/>
      <c r="TQO966" s="70"/>
      <c r="TQP966" s="70"/>
      <c r="TQQ966" s="70"/>
      <c r="TQR966" s="70"/>
      <c r="TQS966" s="70"/>
      <c r="TQT966" s="70"/>
      <c r="TQU966" s="70"/>
      <c r="TQV966" s="70"/>
      <c r="TQW966" s="70"/>
      <c r="TQX966" s="70"/>
      <c r="TQY966" s="70"/>
      <c r="TQZ966" s="70"/>
      <c r="TRA966" s="70"/>
      <c r="TRB966" s="70"/>
      <c r="TRC966" s="70"/>
      <c r="TRD966" s="70"/>
      <c r="TRE966" s="70"/>
      <c r="TRF966" s="70"/>
      <c r="TRG966" s="70"/>
      <c r="TRH966" s="70"/>
      <c r="TRI966" s="70"/>
      <c r="TRJ966" s="70"/>
      <c r="TRK966" s="70"/>
      <c r="TRL966" s="70"/>
      <c r="TRM966" s="70"/>
      <c r="TRN966" s="70"/>
      <c r="TRO966" s="70"/>
      <c r="TRP966" s="70"/>
      <c r="TRQ966" s="70"/>
      <c r="TRR966" s="70"/>
      <c r="TRS966" s="70"/>
      <c r="TRT966" s="70"/>
      <c r="TRU966" s="70"/>
      <c r="TRV966" s="70"/>
      <c r="TRW966" s="70"/>
      <c r="TRX966" s="70"/>
      <c r="TRY966" s="70"/>
      <c r="TRZ966" s="70"/>
      <c r="TSA966" s="70"/>
      <c r="TSB966" s="70"/>
      <c r="TSC966" s="70"/>
      <c r="TSD966" s="70"/>
      <c r="TSE966" s="70"/>
      <c r="TSF966" s="70"/>
      <c r="TSG966" s="70"/>
      <c r="TSH966" s="70"/>
      <c r="TSI966" s="70"/>
      <c r="TSJ966" s="70"/>
      <c r="TSK966" s="70"/>
      <c r="TSL966" s="70"/>
      <c r="TSM966" s="70"/>
      <c r="TSN966" s="70"/>
      <c r="TSO966" s="70"/>
      <c r="TSP966" s="70"/>
      <c r="TSQ966" s="70"/>
      <c r="TSR966" s="70"/>
      <c r="TSS966" s="70"/>
      <c r="TST966" s="70"/>
      <c r="TSU966" s="70"/>
      <c r="TSV966" s="70"/>
      <c r="TSW966" s="70"/>
      <c r="TSX966" s="70"/>
      <c r="TSY966" s="70"/>
      <c r="TSZ966" s="70"/>
      <c r="TTA966" s="70"/>
      <c r="TTB966" s="70"/>
      <c r="TTC966" s="70"/>
      <c r="TTD966" s="70"/>
      <c r="TTE966" s="70"/>
      <c r="TTF966" s="70"/>
      <c r="TTG966" s="70"/>
      <c r="TTH966" s="70"/>
      <c r="TTI966" s="70"/>
      <c r="TTJ966" s="70"/>
      <c r="TTK966" s="70"/>
      <c r="TTL966" s="70"/>
      <c r="TTM966" s="70"/>
      <c r="TTN966" s="70"/>
      <c r="TTO966" s="70"/>
      <c r="TTP966" s="70"/>
      <c r="TTQ966" s="70"/>
      <c r="TTR966" s="70"/>
      <c r="TTS966" s="70"/>
      <c r="TTT966" s="70"/>
      <c r="TTU966" s="70"/>
      <c r="TTV966" s="70"/>
      <c r="TTW966" s="70"/>
      <c r="TTX966" s="70"/>
      <c r="TTY966" s="70"/>
      <c r="TTZ966" s="70"/>
      <c r="TUA966" s="70"/>
      <c r="TUB966" s="70"/>
      <c r="TUC966" s="70"/>
      <c r="TUD966" s="70"/>
      <c r="TUE966" s="70"/>
      <c r="TUF966" s="70"/>
      <c r="TUG966" s="70"/>
      <c r="TUH966" s="70"/>
      <c r="TUI966" s="70"/>
      <c r="TUJ966" s="70"/>
      <c r="TUK966" s="70"/>
      <c r="TUL966" s="70"/>
      <c r="TUM966" s="70"/>
      <c r="TUN966" s="70"/>
      <c r="TUO966" s="70"/>
      <c r="TUP966" s="70"/>
      <c r="TUQ966" s="70"/>
      <c r="TUR966" s="70"/>
      <c r="TUS966" s="70"/>
      <c r="TUT966" s="70"/>
      <c r="TUU966" s="70"/>
      <c r="TUV966" s="70"/>
      <c r="TUW966" s="70"/>
      <c r="TUX966" s="70"/>
      <c r="TUY966" s="70"/>
      <c r="TUZ966" s="70"/>
      <c r="TVA966" s="70"/>
      <c r="TVB966" s="70"/>
      <c r="TVC966" s="70"/>
      <c r="TVD966" s="70"/>
      <c r="TVE966" s="70"/>
      <c r="TVF966" s="70"/>
      <c r="TVG966" s="70"/>
      <c r="TVH966" s="70"/>
      <c r="TVI966" s="70"/>
      <c r="TVJ966" s="70"/>
      <c r="TVK966" s="70"/>
      <c r="TVL966" s="70"/>
      <c r="TVM966" s="70"/>
      <c r="TVN966" s="70"/>
      <c r="TVO966" s="70"/>
      <c r="TVP966" s="70"/>
      <c r="TVQ966" s="70"/>
      <c r="TVR966" s="70"/>
      <c r="TVS966" s="70"/>
      <c r="TVT966" s="70"/>
      <c r="TVU966" s="70"/>
      <c r="TVV966" s="70"/>
      <c r="TVW966" s="70"/>
      <c r="TVX966" s="70"/>
      <c r="TVY966" s="70"/>
      <c r="TVZ966" s="70"/>
      <c r="TWA966" s="70"/>
      <c r="TWB966" s="70"/>
      <c r="TWC966" s="70"/>
      <c r="TWD966" s="70"/>
      <c r="TWE966" s="70"/>
      <c r="TWF966" s="70"/>
      <c r="TWG966" s="70"/>
      <c r="TWH966" s="70"/>
      <c r="TWI966" s="70"/>
      <c r="TWJ966" s="70"/>
      <c r="TWK966" s="70"/>
      <c r="TWL966" s="70"/>
      <c r="TWM966" s="70"/>
      <c r="TWN966" s="70"/>
      <c r="TWO966" s="70"/>
      <c r="TWP966" s="70"/>
      <c r="TWQ966" s="70"/>
      <c r="TWR966" s="70"/>
      <c r="TWS966" s="70"/>
      <c r="TWT966" s="70"/>
      <c r="TWU966" s="70"/>
      <c r="TWV966" s="70"/>
      <c r="TWW966" s="70"/>
      <c r="TWX966" s="70"/>
      <c r="TWY966" s="70"/>
      <c r="TWZ966" s="70"/>
      <c r="TXA966" s="70"/>
      <c r="TXB966" s="70"/>
      <c r="TXC966" s="70"/>
      <c r="TXD966" s="70"/>
      <c r="TXE966" s="70"/>
      <c r="TXF966" s="70"/>
      <c r="TXG966" s="70"/>
      <c r="TXH966" s="70"/>
      <c r="TXI966" s="70"/>
      <c r="TXJ966" s="70"/>
      <c r="TXK966" s="70"/>
      <c r="TXL966" s="70"/>
      <c r="TXM966" s="70"/>
      <c r="TXN966" s="70"/>
      <c r="TXO966" s="70"/>
      <c r="TXP966" s="70"/>
      <c r="TXQ966" s="70"/>
      <c r="TXR966" s="70"/>
      <c r="TXS966" s="70"/>
      <c r="TXT966" s="70"/>
      <c r="TXU966" s="70"/>
      <c r="TXV966" s="70"/>
      <c r="TXW966" s="70"/>
      <c r="TXX966" s="70"/>
      <c r="TXY966" s="70"/>
      <c r="TXZ966" s="70"/>
      <c r="TYA966" s="70"/>
      <c r="TYB966" s="70"/>
      <c r="TYC966" s="70"/>
      <c r="TYD966" s="70"/>
      <c r="TYE966" s="70"/>
      <c r="TYF966" s="70"/>
      <c r="TYG966" s="70"/>
      <c r="TYH966" s="70"/>
      <c r="TYI966" s="70"/>
      <c r="TYJ966" s="70"/>
      <c r="TYK966" s="70"/>
      <c r="TYL966" s="70"/>
      <c r="TYM966" s="70"/>
      <c r="TYN966" s="70"/>
      <c r="TYO966" s="70"/>
      <c r="TYP966" s="70"/>
      <c r="TYQ966" s="70"/>
      <c r="TYR966" s="70"/>
      <c r="TYS966" s="70"/>
      <c r="TYT966" s="70"/>
      <c r="TYU966" s="70"/>
      <c r="TYV966" s="70"/>
      <c r="TYW966" s="70"/>
      <c r="TYX966" s="70"/>
      <c r="TYY966" s="70"/>
      <c r="TYZ966" s="70"/>
      <c r="TZA966" s="70"/>
      <c r="TZB966" s="70"/>
      <c r="TZC966" s="70"/>
      <c r="TZD966" s="70"/>
      <c r="TZE966" s="70"/>
      <c r="TZF966" s="70"/>
      <c r="TZG966" s="70"/>
      <c r="TZH966" s="70"/>
      <c r="TZI966" s="70"/>
      <c r="TZJ966" s="70"/>
      <c r="TZK966" s="70"/>
      <c r="TZL966" s="70"/>
      <c r="TZM966" s="70"/>
      <c r="TZN966" s="70"/>
      <c r="TZO966" s="70"/>
      <c r="TZP966" s="70"/>
      <c r="TZQ966" s="70"/>
      <c r="TZR966" s="70"/>
      <c r="TZS966" s="70"/>
      <c r="TZT966" s="70"/>
      <c r="TZU966" s="70"/>
      <c r="TZV966" s="70"/>
      <c r="TZW966" s="70"/>
      <c r="TZX966" s="70"/>
      <c r="TZY966" s="70"/>
      <c r="TZZ966" s="70"/>
      <c r="UAA966" s="70"/>
      <c r="UAB966" s="70"/>
      <c r="UAC966" s="70"/>
      <c r="UAD966" s="70"/>
      <c r="UAE966" s="70"/>
      <c r="UAF966" s="70"/>
      <c r="UAG966" s="70"/>
      <c r="UAH966" s="70"/>
      <c r="UAI966" s="70"/>
      <c r="UAJ966" s="70"/>
      <c r="UAK966" s="70"/>
      <c r="UAL966" s="70"/>
      <c r="UAM966" s="70"/>
      <c r="UAN966" s="70"/>
      <c r="UAO966" s="70"/>
      <c r="UAP966" s="70"/>
      <c r="UAQ966" s="70"/>
      <c r="UAR966" s="70"/>
      <c r="UAS966" s="70"/>
      <c r="UAT966" s="70"/>
      <c r="UAU966" s="70"/>
      <c r="UAV966" s="70"/>
      <c r="UAW966" s="70"/>
      <c r="UAX966" s="70"/>
      <c r="UAY966" s="70"/>
      <c r="UAZ966" s="70"/>
      <c r="UBA966" s="70"/>
      <c r="UBB966" s="70"/>
      <c r="UBC966" s="70"/>
      <c r="UBD966" s="70"/>
      <c r="UBE966" s="70"/>
      <c r="UBF966" s="70"/>
      <c r="UBG966" s="70"/>
      <c r="UBH966" s="70"/>
      <c r="UBI966" s="70"/>
      <c r="UBJ966" s="70"/>
      <c r="UBK966" s="70"/>
      <c r="UBL966" s="70"/>
      <c r="UBM966" s="70"/>
      <c r="UBN966" s="70"/>
      <c r="UBO966" s="70"/>
      <c r="UBP966" s="70"/>
      <c r="UBQ966" s="70"/>
      <c r="UBR966" s="70"/>
      <c r="UBS966" s="70"/>
      <c r="UBT966" s="70"/>
      <c r="UBU966" s="70"/>
      <c r="UBV966" s="70"/>
      <c r="UBW966" s="70"/>
      <c r="UBX966" s="70"/>
      <c r="UBY966" s="70"/>
      <c r="UBZ966" s="70"/>
      <c r="UCA966" s="70"/>
      <c r="UCB966" s="70"/>
      <c r="UCC966" s="70"/>
      <c r="UCD966" s="70"/>
      <c r="UCE966" s="70"/>
      <c r="UCF966" s="70"/>
      <c r="UCG966" s="70"/>
      <c r="UCH966" s="70"/>
      <c r="UCI966" s="70"/>
      <c r="UCJ966" s="70"/>
      <c r="UCK966" s="70"/>
      <c r="UCL966" s="70"/>
      <c r="UCM966" s="70"/>
      <c r="UCN966" s="70"/>
      <c r="UCO966" s="70"/>
      <c r="UCP966" s="70"/>
      <c r="UCQ966" s="70"/>
      <c r="UCR966" s="70"/>
      <c r="UCS966" s="70"/>
      <c r="UCT966" s="70"/>
      <c r="UCU966" s="70"/>
      <c r="UCV966" s="70"/>
      <c r="UCW966" s="70"/>
      <c r="UCX966" s="70"/>
      <c r="UCY966" s="70"/>
      <c r="UCZ966" s="70"/>
      <c r="UDA966" s="70"/>
      <c r="UDB966" s="70"/>
      <c r="UDC966" s="70"/>
      <c r="UDD966" s="70"/>
      <c r="UDE966" s="70"/>
      <c r="UDF966" s="70"/>
      <c r="UDG966" s="70"/>
      <c r="UDH966" s="70"/>
      <c r="UDI966" s="70"/>
      <c r="UDJ966" s="70"/>
      <c r="UDK966" s="70"/>
      <c r="UDL966" s="70"/>
      <c r="UDM966" s="70"/>
      <c r="UDN966" s="70"/>
      <c r="UDO966" s="70"/>
      <c r="UDP966" s="70"/>
      <c r="UDQ966" s="70"/>
      <c r="UDR966" s="70"/>
      <c r="UDS966" s="70"/>
      <c r="UDT966" s="70"/>
      <c r="UDU966" s="70"/>
      <c r="UDV966" s="70"/>
      <c r="UDW966" s="70"/>
      <c r="UDX966" s="70"/>
      <c r="UDY966" s="70"/>
      <c r="UDZ966" s="70"/>
      <c r="UEA966" s="70"/>
      <c r="UEB966" s="70"/>
      <c r="UEC966" s="70"/>
      <c r="UED966" s="70"/>
      <c r="UEE966" s="70"/>
      <c r="UEF966" s="70"/>
      <c r="UEG966" s="70"/>
      <c r="UEH966" s="70"/>
      <c r="UEI966" s="70"/>
      <c r="UEJ966" s="70"/>
      <c r="UEK966" s="70"/>
      <c r="UEL966" s="70"/>
      <c r="UEM966" s="70"/>
      <c r="UEN966" s="70"/>
      <c r="UEO966" s="70"/>
      <c r="UEP966" s="70"/>
      <c r="UEQ966" s="70"/>
      <c r="UER966" s="70"/>
      <c r="UES966" s="70"/>
      <c r="UET966" s="70"/>
      <c r="UEU966" s="70"/>
      <c r="UEV966" s="70"/>
      <c r="UEW966" s="70"/>
      <c r="UEX966" s="70"/>
      <c r="UEY966" s="70"/>
      <c r="UEZ966" s="70"/>
      <c r="UFA966" s="70"/>
      <c r="UFB966" s="70"/>
      <c r="UFC966" s="70"/>
      <c r="UFD966" s="70"/>
      <c r="UFE966" s="70"/>
      <c r="UFF966" s="70"/>
      <c r="UFG966" s="70"/>
      <c r="UFH966" s="70"/>
      <c r="UFI966" s="70"/>
      <c r="UFJ966" s="70"/>
      <c r="UFK966" s="70"/>
      <c r="UFL966" s="70"/>
      <c r="UFM966" s="70"/>
      <c r="UFN966" s="70"/>
      <c r="UFO966" s="70"/>
      <c r="UFP966" s="70"/>
      <c r="UFQ966" s="70"/>
      <c r="UFR966" s="70"/>
      <c r="UFS966" s="70"/>
      <c r="UFT966" s="70"/>
      <c r="UFU966" s="70"/>
      <c r="UFV966" s="70"/>
      <c r="UFW966" s="70"/>
      <c r="UFX966" s="70"/>
      <c r="UFY966" s="70"/>
      <c r="UFZ966" s="70"/>
      <c r="UGA966" s="70"/>
      <c r="UGB966" s="70"/>
      <c r="UGC966" s="70"/>
      <c r="UGD966" s="70"/>
      <c r="UGE966" s="70"/>
      <c r="UGF966" s="70"/>
      <c r="UGG966" s="70"/>
      <c r="UGH966" s="70"/>
      <c r="UGI966" s="70"/>
      <c r="UGJ966" s="70"/>
      <c r="UGK966" s="70"/>
      <c r="UGL966" s="70"/>
      <c r="UGM966" s="70"/>
      <c r="UGN966" s="70"/>
      <c r="UGO966" s="70"/>
      <c r="UGP966" s="70"/>
      <c r="UGQ966" s="70"/>
      <c r="UGR966" s="70"/>
      <c r="UGS966" s="70"/>
      <c r="UGT966" s="70"/>
      <c r="UGU966" s="70"/>
      <c r="UGV966" s="70"/>
      <c r="UGW966" s="70"/>
      <c r="UGX966" s="70"/>
      <c r="UGY966" s="70"/>
      <c r="UGZ966" s="70"/>
      <c r="UHA966" s="70"/>
      <c r="UHB966" s="70"/>
      <c r="UHC966" s="70"/>
      <c r="UHD966" s="70"/>
      <c r="UHE966" s="70"/>
      <c r="UHF966" s="70"/>
      <c r="UHG966" s="70"/>
      <c r="UHH966" s="70"/>
      <c r="UHI966" s="70"/>
      <c r="UHJ966" s="70"/>
      <c r="UHK966" s="70"/>
      <c r="UHL966" s="70"/>
      <c r="UHM966" s="70"/>
      <c r="UHN966" s="70"/>
      <c r="UHO966" s="70"/>
      <c r="UHP966" s="70"/>
      <c r="UHQ966" s="70"/>
      <c r="UHR966" s="70"/>
      <c r="UHS966" s="70"/>
      <c r="UHT966" s="70"/>
      <c r="UHU966" s="70"/>
      <c r="UHV966" s="70"/>
      <c r="UHW966" s="70"/>
      <c r="UHX966" s="70"/>
      <c r="UHY966" s="70"/>
      <c r="UHZ966" s="70"/>
      <c r="UIA966" s="70"/>
      <c r="UIB966" s="70"/>
      <c r="UIC966" s="70"/>
      <c r="UID966" s="70"/>
      <c r="UIE966" s="70"/>
      <c r="UIF966" s="70"/>
      <c r="UIG966" s="70"/>
      <c r="UIH966" s="70"/>
      <c r="UII966" s="70"/>
      <c r="UIJ966" s="70"/>
      <c r="UIK966" s="70"/>
      <c r="UIL966" s="70"/>
      <c r="UIM966" s="70"/>
      <c r="UIN966" s="70"/>
      <c r="UIO966" s="70"/>
      <c r="UIP966" s="70"/>
      <c r="UIQ966" s="70"/>
      <c r="UIR966" s="70"/>
      <c r="UIS966" s="70"/>
      <c r="UIT966" s="70"/>
      <c r="UIU966" s="70"/>
      <c r="UIV966" s="70"/>
      <c r="UIW966" s="70"/>
      <c r="UIX966" s="70"/>
      <c r="UIY966" s="70"/>
      <c r="UIZ966" s="70"/>
      <c r="UJA966" s="70"/>
      <c r="UJB966" s="70"/>
      <c r="UJC966" s="70"/>
      <c r="UJD966" s="70"/>
      <c r="UJE966" s="70"/>
      <c r="UJF966" s="70"/>
      <c r="UJG966" s="70"/>
      <c r="UJH966" s="70"/>
      <c r="UJI966" s="70"/>
      <c r="UJJ966" s="70"/>
      <c r="UJK966" s="70"/>
      <c r="UJL966" s="70"/>
      <c r="UJM966" s="70"/>
      <c r="UJN966" s="70"/>
      <c r="UJO966" s="70"/>
      <c r="UJP966" s="70"/>
      <c r="UJQ966" s="70"/>
      <c r="UJR966" s="70"/>
      <c r="UJS966" s="70"/>
      <c r="UJT966" s="70"/>
      <c r="UJU966" s="70"/>
      <c r="UJV966" s="70"/>
      <c r="UJW966" s="70"/>
      <c r="UJX966" s="70"/>
      <c r="UJY966" s="70"/>
      <c r="UJZ966" s="70"/>
      <c r="UKA966" s="70"/>
      <c r="UKB966" s="70"/>
      <c r="UKC966" s="70"/>
      <c r="UKD966" s="70"/>
      <c r="UKE966" s="70"/>
      <c r="UKF966" s="70"/>
      <c r="UKG966" s="70"/>
      <c r="UKH966" s="70"/>
      <c r="UKI966" s="70"/>
      <c r="UKJ966" s="70"/>
      <c r="UKK966" s="70"/>
      <c r="UKL966" s="70"/>
      <c r="UKM966" s="70"/>
      <c r="UKN966" s="70"/>
      <c r="UKO966" s="70"/>
      <c r="UKP966" s="70"/>
      <c r="UKQ966" s="70"/>
      <c r="UKR966" s="70"/>
      <c r="UKS966" s="70"/>
      <c r="UKT966" s="70"/>
      <c r="UKU966" s="70"/>
      <c r="UKV966" s="70"/>
      <c r="UKW966" s="70"/>
      <c r="UKX966" s="70"/>
      <c r="UKY966" s="70"/>
      <c r="UKZ966" s="70"/>
      <c r="ULA966" s="70"/>
      <c r="ULB966" s="70"/>
      <c r="ULC966" s="70"/>
      <c r="ULD966" s="70"/>
      <c r="ULE966" s="70"/>
      <c r="ULF966" s="70"/>
      <c r="ULG966" s="70"/>
      <c r="ULH966" s="70"/>
      <c r="ULI966" s="70"/>
      <c r="ULJ966" s="70"/>
      <c r="ULK966" s="70"/>
      <c r="ULL966" s="70"/>
      <c r="ULM966" s="70"/>
      <c r="ULN966" s="70"/>
      <c r="ULO966" s="70"/>
      <c r="ULP966" s="70"/>
      <c r="ULQ966" s="70"/>
      <c r="ULR966" s="70"/>
      <c r="ULS966" s="70"/>
      <c r="ULT966" s="70"/>
      <c r="ULU966" s="70"/>
      <c r="ULV966" s="70"/>
      <c r="ULW966" s="70"/>
      <c r="ULX966" s="70"/>
      <c r="ULY966" s="70"/>
      <c r="ULZ966" s="70"/>
      <c r="UMA966" s="70"/>
      <c r="UMB966" s="70"/>
      <c r="UMC966" s="70"/>
      <c r="UMD966" s="70"/>
      <c r="UME966" s="70"/>
      <c r="UMF966" s="70"/>
      <c r="UMG966" s="70"/>
      <c r="UMH966" s="70"/>
      <c r="UMI966" s="70"/>
      <c r="UMJ966" s="70"/>
      <c r="UMK966" s="70"/>
      <c r="UML966" s="70"/>
      <c r="UMM966" s="70"/>
      <c r="UMN966" s="70"/>
      <c r="UMO966" s="70"/>
      <c r="UMP966" s="70"/>
      <c r="UMQ966" s="70"/>
      <c r="UMR966" s="70"/>
      <c r="UMS966" s="70"/>
      <c r="UMT966" s="70"/>
      <c r="UMU966" s="70"/>
      <c r="UMV966" s="70"/>
      <c r="UMW966" s="70"/>
      <c r="UMX966" s="70"/>
      <c r="UMY966" s="70"/>
      <c r="UMZ966" s="70"/>
      <c r="UNA966" s="70"/>
      <c r="UNB966" s="70"/>
      <c r="UNC966" s="70"/>
      <c r="UND966" s="70"/>
      <c r="UNE966" s="70"/>
      <c r="UNF966" s="70"/>
      <c r="UNG966" s="70"/>
      <c r="UNH966" s="70"/>
      <c r="UNI966" s="70"/>
      <c r="UNJ966" s="70"/>
      <c r="UNK966" s="70"/>
      <c r="UNL966" s="70"/>
      <c r="UNM966" s="70"/>
      <c r="UNN966" s="70"/>
      <c r="UNO966" s="70"/>
      <c r="UNP966" s="70"/>
      <c r="UNQ966" s="70"/>
      <c r="UNR966" s="70"/>
      <c r="UNS966" s="70"/>
      <c r="UNT966" s="70"/>
      <c r="UNU966" s="70"/>
      <c r="UNV966" s="70"/>
      <c r="UNW966" s="70"/>
      <c r="UNX966" s="70"/>
      <c r="UNY966" s="70"/>
      <c r="UNZ966" s="70"/>
      <c r="UOA966" s="70"/>
      <c r="UOB966" s="70"/>
      <c r="UOC966" s="70"/>
      <c r="UOD966" s="70"/>
      <c r="UOE966" s="70"/>
      <c r="UOF966" s="70"/>
      <c r="UOG966" s="70"/>
      <c r="UOH966" s="70"/>
      <c r="UOI966" s="70"/>
      <c r="UOJ966" s="70"/>
      <c r="UOK966" s="70"/>
      <c r="UOL966" s="70"/>
      <c r="UOM966" s="70"/>
      <c r="UON966" s="70"/>
      <c r="UOO966" s="70"/>
      <c r="UOP966" s="70"/>
      <c r="UOQ966" s="70"/>
      <c r="UOR966" s="70"/>
      <c r="UOS966" s="70"/>
      <c r="UOT966" s="70"/>
      <c r="UOU966" s="70"/>
      <c r="UOV966" s="70"/>
      <c r="UOW966" s="70"/>
      <c r="UOX966" s="70"/>
      <c r="UOY966" s="70"/>
      <c r="UOZ966" s="70"/>
      <c r="UPA966" s="70"/>
      <c r="UPB966" s="70"/>
      <c r="UPC966" s="70"/>
      <c r="UPD966" s="70"/>
      <c r="UPE966" s="70"/>
      <c r="UPF966" s="70"/>
      <c r="UPG966" s="70"/>
      <c r="UPH966" s="70"/>
      <c r="UPI966" s="70"/>
      <c r="UPJ966" s="70"/>
      <c r="UPK966" s="70"/>
      <c r="UPL966" s="70"/>
      <c r="UPM966" s="70"/>
      <c r="UPN966" s="70"/>
      <c r="UPO966" s="70"/>
      <c r="UPP966" s="70"/>
      <c r="UPQ966" s="70"/>
      <c r="UPR966" s="70"/>
      <c r="UPS966" s="70"/>
      <c r="UPT966" s="70"/>
      <c r="UPU966" s="70"/>
      <c r="UPV966" s="70"/>
      <c r="UPW966" s="70"/>
      <c r="UPX966" s="70"/>
      <c r="UPY966" s="70"/>
      <c r="UPZ966" s="70"/>
      <c r="UQA966" s="70"/>
      <c r="UQB966" s="70"/>
      <c r="UQC966" s="70"/>
      <c r="UQD966" s="70"/>
      <c r="UQE966" s="70"/>
      <c r="UQF966" s="70"/>
      <c r="UQG966" s="70"/>
      <c r="UQH966" s="70"/>
      <c r="UQI966" s="70"/>
      <c r="UQJ966" s="70"/>
      <c r="UQK966" s="70"/>
      <c r="UQL966" s="70"/>
      <c r="UQM966" s="70"/>
      <c r="UQN966" s="70"/>
      <c r="UQO966" s="70"/>
      <c r="UQP966" s="70"/>
      <c r="UQQ966" s="70"/>
      <c r="UQR966" s="70"/>
      <c r="UQS966" s="70"/>
      <c r="UQT966" s="70"/>
      <c r="UQU966" s="70"/>
      <c r="UQV966" s="70"/>
      <c r="UQW966" s="70"/>
      <c r="UQX966" s="70"/>
      <c r="UQY966" s="70"/>
      <c r="UQZ966" s="70"/>
      <c r="URA966" s="70"/>
      <c r="URB966" s="70"/>
      <c r="URC966" s="70"/>
      <c r="URD966" s="70"/>
      <c r="URE966" s="70"/>
      <c r="URF966" s="70"/>
      <c r="URG966" s="70"/>
      <c r="URH966" s="70"/>
      <c r="URI966" s="70"/>
      <c r="URJ966" s="70"/>
      <c r="URK966" s="70"/>
      <c r="URL966" s="70"/>
      <c r="URM966" s="70"/>
      <c r="URN966" s="70"/>
      <c r="URO966" s="70"/>
      <c r="URP966" s="70"/>
      <c r="URQ966" s="70"/>
      <c r="URR966" s="70"/>
      <c r="URS966" s="70"/>
      <c r="URT966" s="70"/>
      <c r="URU966" s="70"/>
      <c r="URV966" s="70"/>
      <c r="URW966" s="70"/>
      <c r="URX966" s="70"/>
      <c r="URY966" s="70"/>
      <c r="URZ966" s="70"/>
      <c r="USA966" s="70"/>
      <c r="USB966" s="70"/>
      <c r="USC966" s="70"/>
      <c r="USD966" s="70"/>
      <c r="USE966" s="70"/>
      <c r="USF966" s="70"/>
      <c r="USG966" s="70"/>
      <c r="USH966" s="70"/>
      <c r="USI966" s="70"/>
      <c r="USJ966" s="70"/>
      <c r="USK966" s="70"/>
      <c r="USL966" s="70"/>
      <c r="USM966" s="70"/>
      <c r="USN966" s="70"/>
      <c r="USO966" s="70"/>
      <c r="USP966" s="70"/>
      <c r="USQ966" s="70"/>
      <c r="USR966" s="70"/>
      <c r="USS966" s="70"/>
      <c r="UST966" s="70"/>
      <c r="USU966" s="70"/>
      <c r="USV966" s="70"/>
      <c r="USW966" s="70"/>
      <c r="USX966" s="70"/>
      <c r="USY966" s="70"/>
      <c r="USZ966" s="70"/>
      <c r="UTA966" s="70"/>
      <c r="UTB966" s="70"/>
      <c r="UTC966" s="70"/>
      <c r="UTD966" s="70"/>
      <c r="UTE966" s="70"/>
      <c r="UTF966" s="70"/>
      <c r="UTG966" s="70"/>
      <c r="UTH966" s="70"/>
      <c r="UTI966" s="70"/>
      <c r="UTJ966" s="70"/>
      <c r="UTK966" s="70"/>
      <c r="UTL966" s="70"/>
      <c r="UTM966" s="70"/>
      <c r="UTN966" s="70"/>
      <c r="UTO966" s="70"/>
      <c r="UTP966" s="70"/>
      <c r="UTQ966" s="70"/>
      <c r="UTR966" s="70"/>
      <c r="UTS966" s="70"/>
      <c r="UTT966" s="70"/>
      <c r="UTU966" s="70"/>
      <c r="UTV966" s="70"/>
      <c r="UTW966" s="70"/>
      <c r="UTX966" s="70"/>
      <c r="UTY966" s="70"/>
      <c r="UTZ966" s="70"/>
      <c r="UUA966" s="70"/>
      <c r="UUB966" s="70"/>
      <c r="UUC966" s="70"/>
      <c r="UUD966" s="70"/>
      <c r="UUE966" s="70"/>
      <c r="UUF966" s="70"/>
      <c r="UUG966" s="70"/>
      <c r="UUH966" s="70"/>
      <c r="UUI966" s="70"/>
      <c r="UUJ966" s="70"/>
      <c r="UUK966" s="70"/>
      <c r="UUL966" s="70"/>
      <c r="UUM966" s="70"/>
      <c r="UUN966" s="70"/>
      <c r="UUO966" s="70"/>
      <c r="UUP966" s="70"/>
      <c r="UUQ966" s="70"/>
      <c r="UUR966" s="70"/>
      <c r="UUS966" s="70"/>
      <c r="UUT966" s="70"/>
      <c r="UUU966" s="70"/>
      <c r="UUV966" s="70"/>
      <c r="UUW966" s="70"/>
      <c r="UUX966" s="70"/>
      <c r="UUY966" s="70"/>
      <c r="UUZ966" s="70"/>
      <c r="UVA966" s="70"/>
      <c r="UVB966" s="70"/>
      <c r="UVC966" s="70"/>
      <c r="UVD966" s="70"/>
      <c r="UVE966" s="70"/>
      <c r="UVF966" s="70"/>
      <c r="UVG966" s="70"/>
      <c r="UVH966" s="70"/>
      <c r="UVI966" s="70"/>
      <c r="UVJ966" s="70"/>
      <c r="UVK966" s="70"/>
      <c r="UVL966" s="70"/>
      <c r="UVM966" s="70"/>
      <c r="UVN966" s="70"/>
      <c r="UVO966" s="70"/>
      <c r="UVP966" s="70"/>
      <c r="UVQ966" s="70"/>
      <c r="UVR966" s="70"/>
      <c r="UVS966" s="70"/>
      <c r="UVT966" s="70"/>
      <c r="UVU966" s="70"/>
      <c r="UVV966" s="70"/>
      <c r="UVW966" s="70"/>
      <c r="UVX966" s="70"/>
      <c r="UVY966" s="70"/>
      <c r="UVZ966" s="70"/>
      <c r="UWA966" s="70"/>
      <c r="UWB966" s="70"/>
      <c r="UWC966" s="70"/>
      <c r="UWD966" s="70"/>
      <c r="UWE966" s="70"/>
      <c r="UWF966" s="70"/>
      <c r="UWG966" s="70"/>
      <c r="UWH966" s="70"/>
      <c r="UWI966" s="70"/>
      <c r="UWJ966" s="70"/>
      <c r="UWK966" s="70"/>
      <c r="UWL966" s="70"/>
      <c r="UWM966" s="70"/>
      <c r="UWN966" s="70"/>
      <c r="UWO966" s="70"/>
      <c r="UWP966" s="70"/>
      <c r="UWQ966" s="70"/>
      <c r="UWR966" s="70"/>
      <c r="UWS966" s="70"/>
      <c r="UWT966" s="70"/>
      <c r="UWU966" s="70"/>
      <c r="UWV966" s="70"/>
      <c r="UWW966" s="70"/>
      <c r="UWX966" s="70"/>
      <c r="UWY966" s="70"/>
      <c r="UWZ966" s="70"/>
      <c r="UXA966" s="70"/>
      <c r="UXB966" s="70"/>
      <c r="UXC966" s="70"/>
      <c r="UXD966" s="70"/>
      <c r="UXE966" s="70"/>
      <c r="UXF966" s="70"/>
      <c r="UXG966" s="70"/>
      <c r="UXH966" s="70"/>
      <c r="UXI966" s="70"/>
      <c r="UXJ966" s="70"/>
      <c r="UXK966" s="70"/>
      <c r="UXL966" s="70"/>
      <c r="UXM966" s="70"/>
      <c r="UXN966" s="70"/>
      <c r="UXO966" s="70"/>
      <c r="UXP966" s="70"/>
      <c r="UXQ966" s="70"/>
      <c r="UXR966" s="70"/>
      <c r="UXS966" s="70"/>
      <c r="UXT966" s="70"/>
      <c r="UXU966" s="70"/>
      <c r="UXV966" s="70"/>
      <c r="UXW966" s="70"/>
      <c r="UXX966" s="70"/>
      <c r="UXY966" s="70"/>
      <c r="UXZ966" s="70"/>
      <c r="UYA966" s="70"/>
      <c r="UYB966" s="70"/>
      <c r="UYC966" s="70"/>
      <c r="UYD966" s="70"/>
      <c r="UYE966" s="70"/>
      <c r="UYF966" s="70"/>
      <c r="UYG966" s="70"/>
      <c r="UYH966" s="70"/>
      <c r="UYI966" s="70"/>
      <c r="UYJ966" s="70"/>
      <c r="UYK966" s="70"/>
      <c r="UYL966" s="70"/>
      <c r="UYM966" s="70"/>
      <c r="UYN966" s="70"/>
      <c r="UYO966" s="70"/>
      <c r="UYP966" s="70"/>
      <c r="UYQ966" s="70"/>
      <c r="UYR966" s="70"/>
      <c r="UYS966" s="70"/>
      <c r="UYT966" s="70"/>
      <c r="UYU966" s="70"/>
      <c r="UYV966" s="70"/>
      <c r="UYW966" s="70"/>
      <c r="UYX966" s="70"/>
      <c r="UYY966" s="70"/>
      <c r="UYZ966" s="70"/>
      <c r="UZA966" s="70"/>
      <c r="UZB966" s="70"/>
      <c r="UZC966" s="70"/>
      <c r="UZD966" s="70"/>
      <c r="UZE966" s="70"/>
      <c r="UZF966" s="70"/>
      <c r="UZG966" s="70"/>
      <c r="UZH966" s="70"/>
      <c r="UZI966" s="70"/>
      <c r="UZJ966" s="70"/>
      <c r="UZK966" s="70"/>
      <c r="UZL966" s="70"/>
      <c r="UZM966" s="70"/>
      <c r="UZN966" s="70"/>
      <c r="UZO966" s="70"/>
      <c r="UZP966" s="70"/>
      <c r="UZQ966" s="70"/>
      <c r="UZR966" s="70"/>
      <c r="UZS966" s="70"/>
      <c r="UZT966" s="70"/>
      <c r="UZU966" s="70"/>
      <c r="UZV966" s="70"/>
      <c r="UZW966" s="70"/>
      <c r="UZX966" s="70"/>
      <c r="UZY966" s="70"/>
      <c r="UZZ966" s="70"/>
      <c r="VAA966" s="70"/>
      <c r="VAB966" s="70"/>
      <c r="VAC966" s="70"/>
      <c r="VAD966" s="70"/>
      <c r="VAE966" s="70"/>
      <c r="VAF966" s="70"/>
      <c r="VAG966" s="70"/>
      <c r="VAH966" s="70"/>
      <c r="VAI966" s="70"/>
      <c r="VAJ966" s="70"/>
      <c r="VAK966" s="70"/>
      <c r="VAL966" s="70"/>
      <c r="VAM966" s="70"/>
      <c r="VAN966" s="70"/>
      <c r="VAO966" s="70"/>
      <c r="VAP966" s="70"/>
      <c r="VAQ966" s="70"/>
      <c r="VAR966" s="70"/>
      <c r="VAS966" s="70"/>
      <c r="VAT966" s="70"/>
      <c r="VAU966" s="70"/>
      <c r="VAV966" s="70"/>
      <c r="VAW966" s="70"/>
      <c r="VAX966" s="70"/>
      <c r="VAY966" s="70"/>
      <c r="VAZ966" s="70"/>
      <c r="VBA966" s="70"/>
      <c r="VBB966" s="70"/>
      <c r="VBC966" s="70"/>
      <c r="VBD966" s="70"/>
      <c r="VBE966" s="70"/>
      <c r="VBF966" s="70"/>
      <c r="VBG966" s="70"/>
      <c r="VBH966" s="70"/>
      <c r="VBI966" s="70"/>
      <c r="VBJ966" s="70"/>
      <c r="VBK966" s="70"/>
      <c r="VBL966" s="70"/>
      <c r="VBM966" s="70"/>
      <c r="VBN966" s="70"/>
      <c r="VBO966" s="70"/>
      <c r="VBP966" s="70"/>
      <c r="VBQ966" s="70"/>
      <c r="VBR966" s="70"/>
      <c r="VBS966" s="70"/>
      <c r="VBT966" s="70"/>
      <c r="VBU966" s="70"/>
      <c r="VBV966" s="70"/>
      <c r="VBW966" s="70"/>
      <c r="VBX966" s="70"/>
      <c r="VBY966" s="70"/>
      <c r="VBZ966" s="70"/>
      <c r="VCA966" s="70"/>
      <c r="VCB966" s="70"/>
      <c r="VCC966" s="70"/>
      <c r="VCD966" s="70"/>
      <c r="VCE966" s="70"/>
      <c r="VCF966" s="70"/>
      <c r="VCG966" s="70"/>
      <c r="VCH966" s="70"/>
      <c r="VCI966" s="70"/>
      <c r="VCJ966" s="70"/>
      <c r="VCK966" s="70"/>
      <c r="VCL966" s="70"/>
      <c r="VCM966" s="70"/>
      <c r="VCN966" s="70"/>
      <c r="VCO966" s="70"/>
      <c r="VCP966" s="70"/>
      <c r="VCQ966" s="70"/>
      <c r="VCR966" s="70"/>
      <c r="VCS966" s="70"/>
      <c r="VCT966" s="70"/>
      <c r="VCU966" s="70"/>
      <c r="VCV966" s="70"/>
      <c r="VCW966" s="70"/>
      <c r="VCX966" s="70"/>
      <c r="VCY966" s="70"/>
      <c r="VCZ966" s="70"/>
      <c r="VDA966" s="70"/>
      <c r="VDB966" s="70"/>
      <c r="VDC966" s="70"/>
      <c r="VDD966" s="70"/>
      <c r="VDE966" s="70"/>
      <c r="VDF966" s="70"/>
      <c r="VDG966" s="70"/>
      <c r="VDH966" s="70"/>
      <c r="VDI966" s="70"/>
      <c r="VDJ966" s="70"/>
      <c r="VDK966" s="70"/>
      <c r="VDL966" s="70"/>
      <c r="VDM966" s="70"/>
      <c r="VDN966" s="70"/>
      <c r="VDO966" s="70"/>
      <c r="VDP966" s="70"/>
      <c r="VDQ966" s="70"/>
      <c r="VDR966" s="70"/>
      <c r="VDS966" s="70"/>
      <c r="VDT966" s="70"/>
      <c r="VDU966" s="70"/>
      <c r="VDV966" s="70"/>
      <c r="VDW966" s="70"/>
      <c r="VDX966" s="70"/>
      <c r="VDY966" s="70"/>
      <c r="VDZ966" s="70"/>
      <c r="VEA966" s="70"/>
      <c r="VEB966" s="70"/>
      <c r="VEC966" s="70"/>
      <c r="VED966" s="70"/>
      <c r="VEE966" s="70"/>
      <c r="VEF966" s="70"/>
      <c r="VEG966" s="70"/>
      <c r="VEH966" s="70"/>
      <c r="VEI966" s="70"/>
      <c r="VEJ966" s="70"/>
      <c r="VEK966" s="70"/>
      <c r="VEL966" s="70"/>
      <c r="VEM966" s="70"/>
      <c r="VEN966" s="70"/>
      <c r="VEO966" s="70"/>
      <c r="VEP966" s="70"/>
      <c r="VEQ966" s="70"/>
      <c r="VER966" s="70"/>
      <c r="VES966" s="70"/>
      <c r="VET966" s="70"/>
      <c r="VEU966" s="70"/>
      <c r="VEV966" s="70"/>
      <c r="VEW966" s="70"/>
      <c r="VEX966" s="70"/>
      <c r="VEY966" s="70"/>
      <c r="VEZ966" s="70"/>
      <c r="VFA966" s="70"/>
      <c r="VFB966" s="70"/>
      <c r="VFC966" s="70"/>
      <c r="VFD966" s="70"/>
      <c r="VFE966" s="70"/>
      <c r="VFF966" s="70"/>
      <c r="VFG966" s="70"/>
      <c r="VFH966" s="70"/>
      <c r="VFI966" s="70"/>
      <c r="VFJ966" s="70"/>
      <c r="VFK966" s="70"/>
      <c r="VFL966" s="70"/>
      <c r="VFM966" s="70"/>
      <c r="VFN966" s="70"/>
      <c r="VFO966" s="70"/>
      <c r="VFP966" s="70"/>
      <c r="VFQ966" s="70"/>
      <c r="VFR966" s="70"/>
      <c r="VFS966" s="70"/>
      <c r="VFT966" s="70"/>
      <c r="VFU966" s="70"/>
      <c r="VFV966" s="70"/>
      <c r="VFW966" s="70"/>
      <c r="VFX966" s="70"/>
      <c r="VFY966" s="70"/>
      <c r="VFZ966" s="70"/>
      <c r="VGA966" s="70"/>
      <c r="VGB966" s="70"/>
      <c r="VGC966" s="70"/>
      <c r="VGD966" s="70"/>
      <c r="VGE966" s="70"/>
      <c r="VGF966" s="70"/>
      <c r="VGG966" s="70"/>
      <c r="VGH966" s="70"/>
      <c r="VGI966" s="70"/>
      <c r="VGJ966" s="70"/>
      <c r="VGK966" s="70"/>
      <c r="VGL966" s="70"/>
      <c r="VGM966" s="70"/>
      <c r="VGN966" s="70"/>
      <c r="VGO966" s="70"/>
      <c r="VGP966" s="70"/>
      <c r="VGQ966" s="70"/>
      <c r="VGR966" s="70"/>
      <c r="VGS966" s="70"/>
      <c r="VGT966" s="70"/>
      <c r="VGU966" s="70"/>
      <c r="VGV966" s="70"/>
      <c r="VGW966" s="70"/>
      <c r="VGX966" s="70"/>
      <c r="VGY966" s="70"/>
      <c r="VGZ966" s="70"/>
      <c r="VHA966" s="70"/>
      <c r="VHB966" s="70"/>
      <c r="VHC966" s="70"/>
      <c r="VHD966" s="70"/>
      <c r="VHE966" s="70"/>
      <c r="VHF966" s="70"/>
      <c r="VHG966" s="70"/>
      <c r="VHH966" s="70"/>
      <c r="VHI966" s="70"/>
      <c r="VHJ966" s="70"/>
      <c r="VHK966" s="70"/>
      <c r="VHL966" s="70"/>
      <c r="VHM966" s="70"/>
      <c r="VHN966" s="70"/>
      <c r="VHO966" s="70"/>
      <c r="VHP966" s="70"/>
      <c r="VHQ966" s="70"/>
      <c r="VHR966" s="70"/>
      <c r="VHS966" s="70"/>
      <c r="VHT966" s="70"/>
      <c r="VHU966" s="70"/>
      <c r="VHV966" s="70"/>
      <c r="VHW966" s="70"/>
      <c r="VHX966" s="70"/>
      <c r="VHY966" s="70"/>
      <c r="VHZ966" s="70"/>
      <c r="VIA966" s="70"/>
      <c r="VIB966" s="70"/>
      <c r="VIC966" s="70"/>
      <c r="VID966" s="70"/>
      <c r="VIE966" s="70"/>
      <c r="VIF966" s="70"/>
      <c r="VIG966" s="70"/>
      <c r="VIH966" s="70"/>
      <c r="VII966" s="70"/>
      <c r="VIJ966" s="70"/>
      <c r="VIK966" s="70"/>
      <c r="VIL966" s="70"/>
      <c r="VIM966" s="70"/>
      <c r="VIN966" s="70"/>
      <c r="VIO966" s="70"/>
      <c r="VIP966" s="70"/>
      <c r="VIQ966" s="70"/>
      <c r="VIR966" s="70"/>
      <c r="VIS966" s="70"/>
      <c r="VIT966" s="70"/>
      <c r="VIU966" s="70"/>
      <c r="VIV966" s="70"/>
      <c r="VIW966" s="70"/>
      <c r="VIX966" s="70"/>
      <c r="VIY966" s="70"/>
      <c r="VIZ966" s="70"/>
      <c r="VJA966" s="70"/>
      <c r="VJB966" s="70"/>
      <c r="VJC966" s="70"/>
      <c r="VJD966" s="70"/>
      <c r="VJE966" s="70"/>
      <c r="VJF966" s="70"/>
      <c r="VJG966" s="70"/>
      <c r="VJH966" s="70"/>
      <c r="VJI966" s="70"/>
      <c r="VJJ966" s="70"/>
      <c r="VJK966" s="70"/>
      <c r="VJL966" s="70"/>
      <c r="VJM966" s="70"/>
      <c r="VJN966" s="70"/>
      <c r="VJO966" s="70"/>
      <c r="VJP966" s="70"/>
      <c r="VJQ966" s="70"/>
      <c r="VJR966" s="70"/>
      <c r="VJS966" s="70"/>
      <c r="VJT966" s="70"/>
      <c r="VJU966" s="70"/>
      <c r="VJV966" s="70"/>
      <c r="VJW966" s="70"/>
      <c r="VJX966" s="70"/>
      <c r="VJY966" s="70"/>
      <c r="VJZ966" s="70"/>
      <c r="VKA966" s="70"/>
      <c r="VKB966" s="70"/>
      <c r="VKC966" s="70"/>
      <c r="VKD966" s="70"/>
      <c r="VKE966" s="70"/>
      <c r="VKF966" s="70"/>
      <c r="VKG966" s="70"/>
      <c r="VKH966" s="70"/>
      <c r="VKI966" s="70"/>
      <c r="VKJ966" s="70"/>
      <c r="VKK966" s="70"/>
      <c r="VKL966" s="70"/>
      <c r="VKM966" s="70"/>
      <c r="VKN966" s="70"/>
      <c r="VKO966" s="70"/>
      <c r="VKP966" s="70"/>
      <c r="VKQ966" s="70"/>
      <c r="VKR966" s="70"/>
      <c r="VKS966" s="70"/>
      <c r="VKT966" s="70"/>
      <c r="VKU966" s="70"/>
      <c r="VKV966" s="70"/>
      <c r="VKW966" s="70"/>
      <c r="VKX966" s="70"/>
      <c r="VKY966" s="70"/>
      <c r="VKZ966" s="70"/>
      <c r="VLA966" s="70"/>
      <c r="VLB966" s="70"/>
      <c r="VLC966" s="70"/>
      <c r="VLD966" s="70"/>
      <c r="VLE966" s="70"/>
      <c r="VLF966" s="70"/>
      <c r="VLG966" s="70"/>
      <c r="VLH966" s="70"/>
      <c r="VLI966" s="70"/>
      <c r="VLJ966" s="70"/>
      <c r="VLK966" s="70"/>
      <c r="VLL966" s="70"/>
      <c r="VLM966" s="70"/>
      <c r="VLN966" s="70"/>
      <c r="VLO966" s="70"/>
      <c r="VLP966" s="70"/>
      <c r="VLQ966" s="70"/>
      <c r="VLR966" s="70"/>
      <c r="VLS966" s="70"/>
      <c r="VLT966" s="70"/>
      <c r="VLU966" s="70"/>
      <c r="VLV966" s="70"/>
      <c r="VLW966" s="70"/>
      <c r="VLX966" s="70"/>
      <c r="VLY966" s="70"/>
      <c r="VLZ966" s="70"/>
      <c r="VMA966" s="70"/>
      <c r="VMB966" s="70"/>
      <c r="VMC966" s="70"/>
      <c r="VMD966" s="70"/>
      <c r="VME966" s="70"/>
      <c r="VMF966" s="70"/>
      <c r="VMG966" s="70"/>
      <c r="VMH966" s="70"/>
      <c r="VMI966" s="70"/>
      <c r="VMJ966" s="70"/>
      <c r="VMK966" s="70"/>
      <c r="VML966" s="70"/>
      <c r="VMM966" s="70"/>
      <c r="VMN966" s="70"/>
      <c r="VMO966" s="70"/>
      <c r="VMP966" s="70"/>
      <c r="VMQ966" s="70"/>
      <c r="VMR966" s="70"/>
      <c r="VMS966" s="70"/>
      <c r="VMT966" s="70"/>
      <c r="VMU966" s="70"/>
      <c r="VMV966" s="70"/>
      <c r="VMW966" s="70"/>
      <c r="VMX966" s="70"/>
      <c r="VMY966" s="70"/>
      <c r="VMZ966" s="70"/>
      <c r="VNA966" s="70"/>
      <c r="VNB966" s="70"/>
      <c r="VNC966" s="70"/>
      <c r="VND966" s="70"/>
      <c r="VNE966" s="70"/>
      <c r="VNF966" s="70"/>
      <c r="VNG966" s="70"/>
      <c r="VNH966" s="70"/>
      <c r="VNI966" s="70"/>
      <c r="VNJ966" s="70"/>
      <c r="VNK966" s="70"/>
      <c r="VNL966" s="70"/>
      <c r="VNM966" s="70"/>
      <c r="VNN966" s="70"/>
      <c r="VNO966" s="70"/>
      <c r="VNP966" s="70"/>
      <c r="VNQ966" s="70"/>
      <c r="VNR966" s="70"/>
      <c r="VNS966" s="70"/>
      <c r="VNT966" s="70"/>
      <c r="VNU966" s="70"/>
      <c r="VNV966" s="70"/>
      <c r="VNW966" s="70"/>
      <c r="VNX966" s="70"/>
      <c r="VNY966" s="70"/>
      <c r="VNZ966" s="70"/>
      <c r="VOA966" s="70"/>
      <c r="VOB966" s="70"/>
      <c r="VOC966" s="70"/>
      <c r="VOD966" s="70"/>
      <c r="VOE966" s="70"/>
      <c r="VOF966" s="70"/>
      <c r="VOG966" s="70"/>
      <c r="VOH966" s="70"/>
      <c r="VOI966" s="70"/>
      <c r="VOJ966" s="70"/>
      <c r="VOK966" s="70"/>
      <c r="VOL966" s="70"/>
      <c r="VOM966" s="70"/>
      <c r="VON966" s="70"/>
      <c r="VOO966" s="70"/>
      <c r="VOP966" s="70"/>
      <c r="VOQ966" s="70"/>
      <c r="VOR966" s="70"/>
      <c r="VOS966" s="70"/>
      <c r="VOT966" s="70"/>
      <c r="VOU966" s="70"/>
      <c r="VOV966" s="70"/>
      <c r="VOW966" s="70"/>
      <c r="VOX966" s="70"/>
      <c r="VOY966" s="70"/>
      <c r="VOZ966" s="70"/>
      <c r="VPA966" s="70"/>
      <c r="VPB966" s="70"/>
      <c r="VPC966" s="70"/>
      <c r="VPD966" s="70"/>
      <c r="VPE966" s="70"/>
      <c r="VPF966" s="70"/>
      <c r="VPG966" s="70"/>
      <c r="VPH966" s="70"/>
      <c r="VPI966" s="70"/>
      <c r="VPJ966" s="70"/>
      <c r="VPK966" s="70"/>
      <c r="VPL966" s="70"/>
      <c r="VPM966" s="70"/>
      <c r="VPN966" s="70"/>
      <c r="VPO966" s="70"/>
      <c r="VPP966" s="70"/>
      <c r="VPQ966" s="70"/>
      <c r="VPR966" s="70"/>
      <c r="VPS966" s="70"/>
      <c r="VPT966" s="70"/>
      <c r="VPU966" s="70"/>
      <c r="VPV966" s="70"/>
      <c r="VPW966" s="70"/>
      <c r="VPX966" s="70"/>
      <c r="VPY966" s="70"/>
      <c r="VPZ966" s="70"/>
      <c r="VQA966" s="70"/>
      <c r="VQB966" s="70"/>
      <c r="VQC966" s="70"/>
      <c r="VQD966" s="70"/>
      <c r="VQE966" s="70"/>
      <c r="VQF966" s="70"/>
      <c r="VQG966" s="70"/>
      <c r="VQH966" s="70"/>
      <c r="VQI966" s="70"/>
      <c r="VQJ966" s="70"/>
      <c r="VQK966" s="70"/>
      <c r="VQL966" s="70"/>
      <c r="VQM966" s="70"/>
      <c r="VQN966" s="70"/>
      <c r="VQO966" s="70"/>
      <c r="VQP966" s="70"/>
      <c r="VQQ966" s="70"/>
      <c r="VQR966" s="70"/>
      <c r="VQS966" s="70"/>
      <c r="VQT966" s="70"/>
      <c r="VQU966" s="70"/>
      <c r="VQV966" s="70"/>
      <c r="VQW966" s="70"/>
      <c r="VQX966" s="70"/>
      <c r="VQY966" s="70"/>
      <c r="VQZ966" s="70"/>
      <c r="VRA966" s="70"/>
      <c r="VRB966" s="70"/>
      <c r="VRC966" s="70"/>
      <c r="VRD966" s="70"/>
      <c r="VRE966" s="70"/>
      <c r="VRF966" s="70"/>
      <c r="VRG966" s="70"/>
      <c r="VRH966" s="70"/>
      <c r="VRI966" s="70"/>
      <c r="VRJ966" s="70"/>
      <c r="VRK966" s="70"/>
      <c r="VRL966" s="70"/>
      <c r="VRM966" s="70"/>
      <c r="VRN966" s="70"/>
      <c r="VRO966" s="70"/>
      <c r="VRP966" s="70"/>
      <c r="VRQ966" s="70"/>
      <c r="VRR966" s="70"/>
      <c r="VRS966" s="70"/>
      <c r="VRT966" s="70"/>
      <c r="VRU966" s="70"/>
      <c r="VRV966" s="70"/>
      <c r="VRW966" s="70"/>
      <c r="VRX966" s="70"/>
      <c r="VRY966" s="70"/>
      <c r="VRZ966" s="70"/>
      <c r="VSA966" s="70"/>
      <c r="VSB966" s="70"/>
      <c r="VSC966" s="70"/>
      <c r="VSD966" s="70"/>
      <c r="VSE966" s="70"/>
      <c r="VSF966" s="70"/>
      <c r="VSG966" s="70"/>
      <c r="VSH966" s="70"/>
      <c r="VSI966" s="70"/>
      <c r="VSJ966" s="70"/>
      <c r="VSK966" s="70"/>
      <c r="VSL966" s="70"/>
      <c r="VSM966" s="70"/>
      <c r="VSN966" s="70"/>
      <c r="VSO966" s="70"/>
      <c r="VSP966" s="70"/>
      <c r="VSQ966" s="70"/>
      <c r="VSR966" s="70"/>
      <c r="VSS966" s="70"/>
      <c r="VST966" s="70"/>
      <c r="VSU966" s="70"/>
      <c r="VSV966" s="70"/>
      <c r="VSW966" s="70"/>
      <c r="VSX966" s="70"/>
      <c r="VSY966" s="70"/>
      <c r="VSZ966" s="70"/>
      <c r="VTA966" s="70"/>
      <c r="VTB966" s="70"/>
      <c r="VTC966" s="70"/>
      <c r="VTD966" s="70"/>
      <c r="VTE966" s="70"/>
      <c r="VTF966" s="70"/>
      <c r="VTG966" s="70"/>
      <c r="VTH966" s="70"/>
      <c r="VTI966" s="70"/>
      <c r="VTJ966" s="70"/>
      <c r="VTK966" s="70"/>
      <c r="VTL966" s="70"/>
      <c r="VTM966" s="70"/>
      <c r="VTN966" s="70"/>
      <c r="VTO966" s="70"/>
      <c r="VTP966" s="70"/>
      <c r="VTQ966" s="70"/>
      <c r="VTR966" s="70"/>
      <c r="VTS966" s="70"/>
      <c r="VTT966" s="70"/>
      <c r="VTU966" s="70"/>
      <c r="VTV966" s="70"/>
      <c r="VTW966" s="70"/>
      <c r="VTX966" s="70"/>
      <c r="VTY966" s="70"/>
      <c r="VTZ966" s="70"/>
      <c r="VUA966" s="70"/>
      <c r="VUB966" s="70"/>
      <c r="VUC966" s="70"/>
      <c r="VUD966" s="70"/>
      <c r="VUE966" s="70"/>
      <c r="VUF966" s="70"/>
      <c r="VUG966" s="70"/>
      <c r="VUH966" s="70"/>
      <c r="VUI966" s="70"/>
      <c r="VUJ966" s="70"/>
      <c r="VUK966" s="70"/>
      <c r="VUL966" s="70"/>
      <c r="VUM966" s="70"/>
      <c r="VUN966" s="70"/>
      <c r="VUO966" s="70"/>
      <c r="VUP966" s="70"/>
      <c r="VUQ966" s="70"/>
      <c r="VUR966" s="70"/>
      <c r="VUS966" s="70"/>
      <c r="VUT966" s="70"/>
      <c r="VUU966" s="70"/>
      <c r="VUV966" s="70"/>
      <c r="VUW966" s="70"/>
      <c r="VUX966" s="70"/>
      <c r="VUY966" s="70"/>
      <c r="VUZ966" s="70"/>
      <c r="VVA966" s="70"/>
      <c r="VVB966" s="70"/>
      <c r="VVC966" s="70"/>
      <c r="VVD966" s="70"/>
      <c r="VVE966" s="70"/>
      <c r="VVF966" s="70"/>
      <c r="VVG966" s="70"/>
      <c r="VVH966" s="70"/>
      <c r="VVI966" s="70"/>
      <c r="VVJ966" s="70"/>
      <c r="VVK966" s="70"/>
      <c r="VVL966" s="70"/>
      <c r="VVM966" s="70"/>
      <c r="VVN966" s="70"/>
      <c r="VVO966" s="70"/>
      <c r="VVP966" s="70"/>
      <c r="VVQ966" s="70"/>
      <c r="VVR966" s="70"/>
      <c r="VVS966" s="70"/>
      <c r="VVT966" s="70"/>
      <c r="VVU966" s="70"/>
      <c r="VVV966" s="70"/>
      <c r="VVW966" s="70"/>
      <c r="VVX966" s="70"/>
      <c r="VVY966" s="70"/>
      <c r="VVZ966" s="70"/>
      <c r="VWA966" s="70"/>
      <c r="VWB966" s="70"/>
      <c r="VWC966" s="70"/>
      <c r="VWD966" s="70"/>
      <c r="VWE966" s="70"/>
      <c r="VWF966" s="70"/>
      <c r="VWG966" s="70"/>
      <c r="VWH966" s="70"/>
      <c r="VWI966" s="70"/>
      <c r="VWJ966" s="70"/>
      <c r="VWK966" s="70"/>
      <c r="VWL966" s="70"/>
      <c r="VWM966" s="70"/>
      <c r="VWN966" s="70"/>
      <c r="VWO966" s="70"/>
      <c r="VWP966" s="70"/>
      <c r="VWQ966" s="70"/>
      <c r="VWR966" s="70"/>
      <c r="VWS966" s="70"/>
      <c r="VWT966" s="70"/>
      <c r="VWU966" s="70"/>
      <c r="VWV966" s="70"/>
      <c r="VWW966" s="70"/>
      <c r="VWX966" s="70"/>
      <c r="VWY966" s="70"/>
      <c r="VWZ966" s="70"/>
      <c r="VXA966" s="70"/>
      <c r="VXB966" s="70"/>
      <c r="VXC966" s="70"/>
      <c r="VXD966" s="70"/>
      <c r="VXE966" s="70"/>
      <c r="VXF966" s="70"/>
      <c r="VXG966" s="70"/>
      <c r="VXH966" s="70"/>
      <c r="VXI966" s="70"/>
      <c r="VXJ966" s="70"/>
      <c r="VXK966" s="70"/>
      <c r="VXL966" s="70"/>
      <c r="VXM966" s="70"/>
      <c r="VXN966" s="70"/>
      <c r="VXO966" s="70"/>
      <c r="VXP966" s="70"/>
      <c r="VXQ966" s="70"/>
      <c r="VXR966" s="70"/>
      <c r="VXS966" s="70"/>
      <c r="VXT966" s="70"/>
      <c r="VXU966" s="70"/>
      <c r="VXV966" s="70"/>
      <c r="VXW966" s="70"/>
      <c r="VXX966" s="70"/>
      <c r="VXY966" s="70"/>
      <c r="VXZ966" s="70"/>
      <c r="VYA966" s="70"/>
      <c r="VYB966" s="70"/>
      <c r="VYC966" s="70"/>
      <c r="VYD966" s="70"/>
      <c r="VYE966" s="70"/>
      <c r="VYF966" s="70"/>
      <c r="VYG966" s="70"/>
      <c r="VYH966" s="70"/>
      <c r="VYI966" s="70"/>
      <c r="VYJ966" s="70"/>
      <c r="VYK966" s="70"/>
      <c r="VYL966" s="70"/>
      <c r="VYM966" s="70"/>
      <c r="VYN966" s="70"/>
      <c r="VYO966" s="70"/>
      <c r="VYP966" s="70"/>
      <c r="VYQ966" s="70"/>
      <c r="VYR966" s="70"/>
      <c r="VYS966" s="70"/>
      <c r="VYT966" s="70"/>
      <c r="VYU966" s="70"/>
      <c r="VYV966" s="70"/>
      <c r="VYW966" s="70"/>
      <c r="VYX966" s="70"/>
      <c r="VYY966" s="70"/>
      <c r="VYZ966" s="70"/>
      <c r="VZA966" s="70"/>
      <c r="VZB966" s="70"/>
      <c r="VZC966" s="70"/>
      <c r="VZD966" s="70"/>
      <c r="VZE966" s="70"/>
      <c r="VZF966" s="70"/>
      <c r="VZG966" s="70"/>
      <c r="VZH966" s="70"/>
      <c r="VZI966" s="70"/>
      <c r="VZJ966" s="70"/>
      <c r="VZK966" s="70"/>
      <c r="VZL966" s="70"/>
      <c r="VZM966" s="70"/>
      <c r="VZN966" s="70"/>
      <c r="VZO966" s="70"/>
      <c r="VZP966" s="70"/>
      <c r="VZQ966" s="70"/>
      <c r="VZR966" s="70"/>
      <c r="VZS966" s="70"/>
      <c r="VZT966" s="70"/>
      <c r="VZU966" s="70"/>
      <c r="VZV966" s="70"/>
      <c r="VZW966" s="70"/>
      <c r="VZX966" s="70"/>
      <c r="VZY966" s="70"/>
      <c r="VZZ966" s="70"/>
      <c r="WAA966" s="70"/>
      <c r="WAB966" s="70"/>
      <c r="WAC966" s="70"/>
      <c r="WAD966" s="70"/>
      <c r="WAE966" s="70"/>
      <c r="WAF966" s="70"/>
      <c r="WAG966" s="70"/>
      <c r="WAH966" s="70"/>
      <c r="WAI966" s="70"/>
      <c r="WAJ966" s="70"/>
      <c r="WAK966" s="70"/>
      <c r="WAL966" s="70"/>
      <c r="WAM966" s="70"/>
      <c r="WAN966" s="70"/>
      <c r="WAO966" s="70"/>
      <c r="WAP966" s="70"/>
      <c r="WAQ966" s="70"/>
      <c r="WAR966" s="70"/>
      <c r="WAS966" s="70"/>
      <c r="WAT966" s="70"/>
      <c r="WAU966" s="70"/>
      <c r="WAV966" s="70"/>
      <c r="WAW966" s="70"/>
      <c r="WAX966" s="70"/>
      <c r="WAY966" s="70"/>
      <c r="WAZ966" s="70"/>
      <c r="WBA966" s="70"/>
      <c r="WBB966" s="70"/>
      <c r="WBC966" s="70"/>
      <c r="WBD966" s="70"/>
      <c r="WBE966" s="70"/>
      <c r="WBF966" s="70"/>
      <c r="WBG966" s="70"/>
      <c r="WBH966" s="70"/>
      <c r="WBI966" s="70"/>
      <c r="WBJ966" s="70"/>
      <c r="WBK966" s="70"/>
      <c r="WBL966" s="70"/>
      <c r="WBM966" s="70"/>
      <c r="WBN966" s="70"/>
      <c r="WBO966" s="70"/>
      <c r="WBP966" s="70"/>
      <c r="WBQ966" s="70"/>
      <c r="WBR966" s="70"/>
      <c r="WBS966" s="70"/>
      <c r="WBT966" s="70"/>
      <c r="WBU966" s="70"/>
      <c r="WBV966" s="70"/>
      <c r="WBW966" s="70"/>
      <c r="WBX966" s="70"/>
      <c r="WBY966" s="70"/>
      <c r="WBZ966" s="70"/>
      <c r="WCA966" s="70"/>
      <c r="WCB966" s="70"/>
      <c r="WCC966" s="70"/>
      <c r="WCD966" s="70"/>
      <c r="WCE966" s="70"/>
      <c r="WCF966" s="70"/>
      <c r="WCG966" s="70"/>
      <c r="WCH966" s="70"/>
      <c r="WCI966" s="70"/>
      <c r="WCJ966" s="70"/>
      <c r="WCK966" s="70"/>
      <c r="WCL966" s="70"/>
      <c r="WCM966" s="70"/>
      <c r="WCN966" s="70"/>
      <c r="WCO966" s="70"/>
      <c r="WCP966" s="70"/>
      <c r="WCQ966" s="70"/>
      <c r="WCR966" s="70"/>
      <c r="WCS966" s="70"/>
      <c r="WCT966" s="70"/>
      <c r="WCU966" s="70"/>
      <c r="WCV966" s="70"/>
      <c r="WCW966" s="70"/>
      <c r="WCX966" s="70"/>
      <c r="WCY966" s="70"/>
      <c r="WCZ966" s="70"/>
      <c r="WDA966" s="70"/>
      <c r="WDB966" s="70"/>
      <c r="WDC966" s="70"/>
      <c r="WDD966" s="70"/>
      <c r="WDE966" s="70"/>
      <c r="WDF966" s="70"/>
      <c r="WDG966" s="70"/>
      <c r="WDH966" s="70"/>
      <c r="WDI966" s="70"/>
      <c r="WDJ966" s="70"/>
      <c r="WDK966" s="70"/>
      <c r="WDL966" s="70"/>
      <c r="WDM966" s="70"/>
      <c r="WDN966" s="70"/>
      <c r="WDO966" s="70"/>
      <c r="WDP966" s="70"/>
      <c r="WDQ966" s="70"/>
      <c r="WDR966" s="70"/>
      <c r="WDS966" s="70"/>
      <c r="WDT966" s="70"/>
      <c r="WDU966" s="70"/>
      <c r="WDV966" s="70"/>
      <c r="WDW966" s="70"/>
      <c r="WDX966" s="70"/>
      <c r="WDY966" s="70"/>
      <c r="WDZ966" s="70"/>
      <c r="WEA966" s="70"/>
      <c r="WEB966" s="70"/>
      <c r="WEC966" s="70"/>
      <c r="WED966" s="70"/>
      <c r="WEE966" s="70"/>
      <c r="WEF966" s="70"/>
      <c r="WEG966" s="70"/>
      <c r="WEH966" s="70"/>
      <c r="WEI966" s="70"/>
      <c r="WEJ966" s="70"/>
      <c r="WEK966" s="70"/>
      <c r="WEL966" s="70"/>
      <c r="WEM966" s="70"/>
      <c r="WEN966" s="70"/>
      <c r="WEO966" s="70"/>
      <c r="WEP966" s="70"/>
      <c r="WEQ966" s="70"/>
      <c r="WER966" s="70"/>
      <c r="WES966" s="70"/>
      <c r="WET966" s="70"/>
      <c r="WEU966" s="70"/>
      <c r="WEV966" s="70"/>
      <c r="WEW966" s="70"/>
      <c r="WEX966" s="70"/>
      <c r="WEY966" s="70"/>
      <c r="WEZ966" s="70"/>
      <c r="WFA966" s="70"/>
      <c r="WFB966" s="70"/>
      <c r="WFC966" s="70"/>
      <c r="WFD966" s="70"/>
      <c r="WFE966" s="70"/>
      <c r="WFF966" s="70"/>
      <c r="WFG966" s="70"/>
      <c r="WFH966" s="70"/>
      <c r="WFI966" s="70"/>
      <c r="WFJ966" s="70"/>
      <c r="WFK966" s="70"/>
      <c r="WFL966" s="70"/>
      <c r="WFM966" s="70"/>
      <c r="WFN966" s="70"/>
      <c r="WFO966" s="70"/>
      <c r="WFP966" s="70"/>
      <c r="WFQ966" s="70"/>
      <c r="WFR966" s="70"/>
      <c r="WFS966" s="70"/>
      <c r="WFT966" s="70"/>
      <c r="WFU966" s="70"/>
      <c r="WFV966" s="70"/>
      <c r="WFW966" s="70"/>
      <c r="WFX966" s="70"/>
      <c r="WFY966" s="70"/>
      <c r="WFZ966" s="70"/>
      <c r="WGA966" s="70"/>
      <c r="WGB966" s="70"/>
      <c r="WGC966" s="70"/>
      <c r="WGD966" s="70"/>
      <c r="WGE966" s="70"/>
      <c r="WGF966" s="70"/>
      <c r="WGG966" s="70"/>
      <c r="WGH966" s="70"/>
      <c r="WGI966" s="70"/>
      <c r="WGJ966" s="70"/>
      <c r="WGK966" s="70"/>
      <c r="WGL966" s="70"/>
      <c r="WGM966" s="70"/>
      <c r="WGN966" s="70"/>
      <c r="WGO966" s="70"/>
      <c r="WGP966" s="70"/>
      <c r="WGQ966" s="70"/>
      <c r="WGR966" s="70"/>
      <c r="WGS966" s="70"/>
      <c r="WGT966" s="70"/>
      <c r="WGU966" s="70"/>
      <c r="WGV966" s="70"/>
      <c r="WGW966" s="70"/>
      <c r="WGX966" s="70"/>
      <c r="WGY966" s="70"/>
      <c r="WGZ966" s="70"/>
      <c r="WHA966" s="70"/>
      <c r="WHB966" s="70"/>
      <c r="WHC966" s="70"/>
      <c r="WHD966" s="70"/>
      <c r="WHE966" s="70"/>
      <c r="WHF966" s="70"/>
      <c r="WHG966" s="70"/>
      <c r="WHH966" s="70"/>
      <c r="WHI966" s="70"/>
      <c r="WHJ966" s="70"/>
      <c r="WHK966" s="70"/>
      <c r="WHL966" s="70"/>
      <c r="WHM966" s="70"/>
      <c r="WHN966" s="70"/>
      <c r="WHO966" s="70"/>
      <c r="WHP966" s="70"/>
      <c r="WHQ966" s="70"/>
      <c r="WHR966" s="70"/>
      <c r="WHS966" s="70"/>
      <c r="WHT966" s="70"/>
      <c r="WHU966" s="70"/>
      <c r="WHV966" s="70"/>
      <c r="WHW966" s="70"/>
      <c r="WHX966" s="70"/>
      <c r="WHY966" s="70"/>
      <c r="WHZ966" s="70"/>
      <c r="WIA966" s="70"/>
      <c r="WIB966" s="70"/>
      <c r="WIC966" s="70"/>
      <c r="WID966" s="70"/>
      <c r="WIE966" s="70"/>
      <c r="WIF966" s="70"/>
      <c r="WIG966" s="70"/>
      <c r="WIH966" s="70"/>
      <c r="WII966" s="70"/>
      <c r="WIJ966" s="70"/>
      <c r="WIK966" s="70"/>
      <c r="WIL966" s="70"/>
      <c r="WIM966" s="70"/>
      <c r="WIN966" s="70"/>
      <c r="WIO966" s="70"/>
      <c r="WIP966" s="70"/>
      <c r="WIQ966" s="70"/>
      <c r="WIR966" s="70"/>
      <c r="WIS966" s="70"/>
      <c r="WIT966" s="70"/>
      <c r="WIU966" s="70"/>
      <c r="WIV966" s="70"/>
      <c r="WIW966" s="70"/>
      <c r="WIX966" s="70"/>
      <c r="WIY966" s="70"/>
      <c r="WIZ966" s="70"/>
      <c r="WJA966" s="70"/>
      <c r="WJB966" s="70"/>
      <c r="WJC966" s="70"/>
      <c r="WJD966" s="70"/>
      <c r="WJE966" s="70"/>
      <c r="WJF966" s="70"/>
      <c r="WJG966" s="70"/>
      <c r="WJH966" s="70"/>
      <c r="WJI966" s="70"/>
      <c r="WJJ966" s="70"/>
      <c r="WJK966" s="70"/>
      <c r="WJL966" s="70"/>
      <c r="WJM966" s="70"/>
      <c r="WJN966" s="70"/>
      <c r="WJO966" s="70"/>
      <c r="WJP966" s="70"/>
      <c r="WJQ966" s="70"/>
      <c r="WJR966" s="70"/>
      <c r="WJS966" s="70"/>
      <c r="WJT966" s="70"/>
      <c r="WJU966" s="70"/>
      <c r="WJV966" s="70"/>
      <c r="WJW966" s="70"/>
      <c r="WJX966" s="70"/>
      <c r="WJY966" s="70"/>
      <c r="WJZ966" s="70"/>
      <c r="WKA966" s="70"/>
      <c r="WKB966" s="70"/>
      <c r="WKC966" s="70"/>
      <c r="WKD966" s="70"/>
      <c r="WKE966" s="70"/>
      <c r="WKF966" s="70"/>
      <c r="WKG966" s="70"/>
      <c r="WKH966" s="70"/>
      <c r="WKI966" s="70"/>
      <c r="WKJ966" s="70"/>
      <c r="WKK966" s="70"/>
      <c r="WKL966" s="70"/>
      <c r="WKM966" s="70"/>
      <c r="WKN966" s="70"/>
      <c r="WKO966" s="70"/>
      <c r="WKP966" s="70"/>
      <c r="WKQ966" s="70"/>
      <c r="WKR966" s="70"/>
      <c r="WKS966" s="70"/>
      <c r="WKT966" s="70"/>
      <c r="WKU966" s="70"/>
      <c r="WKV966" s="70"/>
      <c r="WKW966" s="70"/>
      <c r="WKX966" s="70"/>
      <c r="WKY966" s="70"/>
      <c r="WKZ966" s="70"/>
      <c r="WLA966" s="70"/>
      <c r="WLB966" s="70"/>
      <c r="WLC966" s="70"/>
      <c r="WLD966" s="70"/>
      <c r="WLE966" s="70"/>
      <c r="WLF966" s="70"/>
      <c r="WLG966" s="70"/>
      <c r="WLH966" s="70"/>
      <c r="WLI966" s="70"/>
      <c r="WLJ966" s="70"/>
      <c r="WLK966" s="70"/>
      <c r="WLL966" s="70"/>
      <c r="WLM966" s="70"/>
      <c r="WLN966" s="70"/>
      <c r="WLO966" s="70"/>
      <c r="WLP966" s="70"/>
      <c r="WLQ966" s="70"/>
      <c r="WLR966" s="70"/>
      <c r="WLS966" s="70"/>
      <c r="WLT966" s="70"/>
      <c r="WLU966" s="70"/>
      <c r="WLV966" s="70"/>
      <c r="WLW966" s="70"/>
      <c r="WLX966" s="70"/>
      <c r="WLY966" s="70"/>
      <c r="WLZ966" s="70"/>
      <c r="WMA966" s="70"/>
      <c r="WMB966" s="70"/>
      <c r="WMC966" s="70"/>
      <c r="WMD966" s="70"/>
      <c r="WME966" s="70"/>
      <c r="WMF966" s="70"/>
      <c r="WMG966" s="70"/>
      <c r="WMH966" s="70"/>
      <c r="WMI966" s="70"/>
      <c r="WMJ966" s="70"/>
      <c r="WMK966" s="70"/>
      <c r="WML966" s="70"/>
      <c r="WMM966" s="70"/>
      <c r="WMN966" s="70"/>
      <c r="WMO966" s="70"/>
      <c r="WMP966" s="70"/>
      <c r="WMQ966" s="70"/>
      <c r="WMR966" s="70"/>
      <c r="WMS966" s="70"/>
      <c r="WMT966" s="70"/>
      <c r="WMU966" s="70"/>
      <c r="WMV966" s="70"/>
      <c r="WMW966" s="70"/>
      <c r="WMX966" s="70"/>
      <c r="WMY966" s="70"/>
      <c r="WMZ966" s="70"/>
      <c r="WNA966" s="70"/>
      <c r="WNB966" s="70"/>
      <c r="WNC966" s="70"/>
      <c r="WND966" s="70"/>
      <c r="WNE966" s="70"/>
      <c r="WNF966" s="70"/>
      <c r="WNG966" s="70"/>
      <c r="WNH966" s="70"/>
      <c r="WNI966" s="70"/>
      <c r="WNJ966" s="70"/>
      <c r="WNK966" s="70"/>
      <c r="WNL966" s="70"/>
      <c r="WNM966" s="70"/>
      <c r="WNN966" s="70"/>
      <c r="WNO966" s="70"/>
      <c r="WNP966" s="70"/>
      <c r="WNQ966" s="70"/>
      <c r="WNR966" s="70"/>
      <c r="WNS966" s="70"/>
      <c r="WNT966" s="70"/>
      <c r="WNU966" s="70"/>
      <c r="WNV966" s="70"/>
      <c r="WNW966" s="70"/>
      <c r="WNX966" s="70"/>
      <c r="WNY966" s="70"/>
      <c r="WNZ966" s="70"/>
      <c r="WOA966" s="70"/>
      <c r="WOB966" s="70"/>
      <c r="WOC966" s="70"/>
      <c r="WOD966" s="70"/>
      <c r="WOE966" s="70"/>
      <c r="WOF966" s="70"/>
      <c r="WOG966" s="70"/>
      <c r="WOH966" s="70"/>
      <c r="WOI966" s="70"/>
      <c r="WOJ966" s="70"/>
      <c r="WOK966" s="70"/>
      <c r="WOL966" s="70"/>
      <c r="WOM966" s="70"/>
      <c r="WON966" s="70"/>
      <c r="WOO966" s="70"/>
      <c r="WOP966" s="70"/>
      <c r="WOQ966" s="70"/>
      <c r="WOR966" s="70"/>
      <c r="WOS966" s="70"/>
      <c r="WOT966" s="70"/>
      <c r="WOU966" s="70"/>
      <c r="WOV966" s="70"/>
      <c r="WOW966" s="70"/>
      <c r="WOX966" s="70"/>
      <c r="WOY966" s="70"/>
      <c r="WOZ966" s="70"/>
      <c r="WPA966" s="70"/>
      <c r="WPB966" s="70"/>
      <c r="WPC966" s="70"/>
      <c r="WPD966" s="70"/>
      <c r="WPE966" s="70"/>
      <c r="WPF966" s="70"/>
      <c r="WPG966" s="70"/>
      <c r="WPH966" s="70"/>
      <c r="WPI966" s="70"/>
      <c r="WPJ966" s="70"/>
      <c r="WPK966" s="70"/>
      <c r="WPL966" s="70"/>
      <c r="WPM966" s="70"/>
      <c r="WPN966" s="70"/>
      <c r="WPO966" s="70"/>
      <c r="WPP966" s="70"/>
      <c r="WPQ966" s="70"/>
      <c r="WPR966" s="70"/>
      <c r="WPS966" s="70"/>
      <c r="WPT966" s="70"/>
      <c r="WPU966" s="70"/>
      <c r="WPV966" s="70"/>
      <c r="WPW966" s="70"/>
      <c r="WPX966" s="70"/>
      <c r="WPY966" s="70"/>
      <c r="WPZ966" s="70"/>
      <c r="WQA966" s="70"/>
      <c r="WQB966" s="70"/>
      <c r="WQC966" s="70"/>
      <c r="WQD966" s="70"/>
      <c r="WQE966" s="70"/>
      <c r="WQF966" s="70"/>
      <c r="WQG966" s="70"/>
      <c r="WQH966" s="70"/>
      <c r="WQI966" s="70"/>
      <c r="WQJ966" s="70"/>
      <c r="WQK966" s="70"/>
      <c r="WQL966" s="70"/>
      <c r="WQM966" s="70"/>
      <c r="WQN966" s="70"/>
      <c r="WQO966" s="70"/>
      <c r="WQP966" s="70"/>
      <c r="WQQ966" s="70"/>
      <c r="WQR966" s="70"/>
      <c r="WQS966" s="70"/>
      <c r="WQT966" s="70"/>
      <c r="WQU966" s="70"/>
      <c r="WQV966" s="70"/>
      <c r="WQW966" s="70"/>
      <c r="WQX966" s="70"/>
      <c r="WQY966" s="70"/>
      <c r="WQZ966" s="70"/>
      <c r="WRA966" s="70"/>
      <c r="WRB966" s="70"/>
      <c r="WRC966" s="70"/>
      <c r="WRD966" s="70"/>
      <c r="WRE966" s="70"/>
      <c r="WRF966" s="70"/>
      <c r="WRG966" s="70"/>
      <c r="WRH966" s="70"/>
      <c r="WRI966" s="70"/>
      <c r="WRJ966" s="70"/>
      <c r="WRK966" s="70"/>
      <c r="WRL966" s="70"/>
      <c r="WRM966" s="70"/>
      <c r="WRN966" s="70"/>
      <c r="WRO966" s="70"/>
      <c r="WRP966" s="70"/>
      <c r="WRQ966" s="70"/>
      <c r="WRR966" s="70"/>
      <c r="WRS966" s="70"/>
      <c r="WRT966" s="70"/>
      <c r="WRU966" s="70"/>
      <c r="WRV966" s="70"/>
      <c r="WRW966" s="70"/>
      <c r="WRX966" s="70"/>
      <c r="WRY966" s="70"/>
      <c r="WRZ966" s="70"/>
      <c r="WSA966" s="70"/>
      <c r="WSB966" s="70"/>
      <c r="WSC966" s="70"/>
      <c r="WSD966" s="70"/>
      <c r="WSE966" s="70"/>
      <c r="WSF966" s="70"/>
      <c r="WSG966" s="70"/>
      <c r="WSH966" s="70"/>
      <c r="WSI966" s="70"/>
      <c r="WSJ966" s="70"/>
      <c r="WSK966" s="70"/>
      <c r="WSL966" s="70"/>
      <c r="WSM966" s="70"/>
      <c r="WSN966" s="70"/>
      <c r="WSO966" s="70"/>
      <c r="WSP966" s="70"/>
      <c r="WSQ966" s="70"/>
      <c r="WSR966" s="70"/>
      <c r="WSS966" s="70"/>
      <c r="WST966" s="70"/>
      <c r="WSU966" s="70"/>
      <c r="WSV966" s="70"/>
      <c r="WSW966" s="70"/>
      <c r="WSX966" s="70"/>
      <c r="WSY966" s="70"/>
      <c r="WSZ966" s="70"/>
      <c r="WTA966" s="70"/>
      <c r="WTB966" s="70"/>
      <c r="WTC966" s="70"/>
      <c r="WTD966" s="70"/>
      <c r="WTE966" s="70"/>
      <c r="WTF966" s="70"/>
      <c r="WTG966" s="70"/>
      <c r="WTH966" s="70"/>
      <c r="WTI966" s="70"/>
      <c r="WTJ966" s="70"/>
      <c r="WTK966" s="70"/>
      <c r="WTL966" s="70"/>
      <c r="WTM966" s="70"/>
      <c r="WTN966" s="70"/>
      <c r="WTO966" s="70"/>
      <c r="WTP966" s="70"/>
      <c r="WTQ966" s="70"/>
      <c r="WTR966" s="70"/>
      <c r="WTS966" s="70"/>
      <c r="WTT966" s="70"/>
      <c r="WTU966" s="70"/>
      <c r="WTV966" s="70"/>
      <c r="WTW966" s="70"/>
      <c r="WTX966" s="70"/>
      <c r="WTY966" s="70"/>
      <c r="WTZ966" s="70"/>
      <c r="WUA966" s="70"/>
      <c r="WUB966" s="70"/>
      <c r="WUC966" s="70"/>
      <c r="WUD966" s="70"/>
      <c r="WUE966" s="70"/>
      <c r="WUF966" s="70"/>
      <c r="WUG966" s="70"/>
      <c r="WUH966" s="70"/>
      <c r="WUI966" s="70"/>
      <c r="WUJ966" s="70"/>
      <c r="WUK966" s="70"/>
      <c r="WUL966" s="70"/>
      <c r="WUM966" s="70"/>
      <c r="WUN966" s="70"/>
      <c r="WUO966" s="70"/>
      <c r="WUP966" s="70"/>
      <c r="WUQ966" s="70"/>
      <c r="WUR966" s="70"/>
      <c r="WUS966" s="70"/>
      <c r="WUT966" s="70"/>
      <c r="WUU966" s="70"/>
      <c r="WUV966" s="70"/>
      <c r="WUW966" s="70"/>
      <c r="WUX966" s="70"/>
      <c r="WUY966" s="70"/>
      <c r="WUZ966" s="70"/>
      <c r="WVA966" s="70"/>
      <c r="WVB966" s="70"/>
      <c r="WVC966" s="70"/>
      <c r="WVD966" s="70"/>
      <c r="WVE966" s="70"/>
      <c r="WVF966" s="70"/>
      <c r="WVG966" s="70"/>
      <c r="WVH966" s="70"/>
      <c r="WVI966" s="70"/>
      <c r="WVJ966" s="70"/>
      <c r="WVK966" s="70"/>
      <c r="WVL966" s="70"/>
      <c r="WVM966" s="70"/>
      <c r="WVN966" s="70"/>
      <c r="WVO966" s="70"/>
      <c r="WVP966" s="70"/>
      <c r="WVQ966" s="70"/>
      <c r="WVR966" s="70"/>
      <c r="WVS966" s="70"/>
      <c r="WVT966" s="70"/>
      <c r="WVU966" s="70"/>
      <c r="WVV966" s="70"/>
      <c r="WVW966" s="70"/>
      <c r="WVX966" s="70"/>
      <c r="WVY966" s="70"/>
      <c r="WVZ966" s="70"/>
      <c r="WWA966" s="70"/>
      <c r="WWB966" s="70"/>
      <c r="WWC966" s="70"/>
      <c r="WWD966" s="70"/>
      <c r="WWE966" s="70"/>
      <c r="WWF966" s="70"/>
      <c r="WWG966" s="70"/>
      <c r="WWH966" s="70"/>
      <c r="WWI966" s="70"/>
      <c r="WWJ966" s="70"/>
      <c r="WWK966" s="70"/>
      <c r="WWL966" s="70"/>
      <c r="WWM966" s="70"/>
      <c r="WWN966" s="70"/>
      <c r="WWO966" s="70"/>
      <c r="WWP966" s="70"/>
      <c r="WWQ966" s="70"/>
      <c r="WWR966" s="70"/>
      <c r="WWS966" s="70"/>
      <c r="WWT966" s="70"/>
      <c r="WWU966" s="70"/>
      <c r="WWV966" s="70"/>
      <c r="WWW966" s="70"/>
      <c r="WWX966" s="70"/>
      <c r="WWY966" s="70"/>
      <c r="WWZ966" s="70"/>
      <c r="WXA966" s="70"/>
      <c r="WXB966" s="70"/>
      <c r="WXC966" s="70"/>
      <c r="WXD966" s="70"/>
      <c r="WXE966" s="70"/>
      <c r="WXF966" s="70"/>
      <c r="WXG966" s="70"/>
      <c r="WXH966" s="70"/>
      <c r="WXI966" s="70"/>
      <c r="WXJ966" s="70"/>
      <c r="WXK966" s="70"/>
      <c r="WXL966" s="70"/>
      <c r="WXM966" s="70"/>
      <c r="WXN966" s="70"/>
      <c r="WXO966" s="70"/>
      <c r="WXP966" s="70"/>
      <c r="WXQ966" s="70"/>
      <c r="WXR966" s="70"/>
      <c r="WXS966" s="70"/>
      <c r="WXT966" s="70"/>
      <c r="WXU966" s="70"/>
      <c r="WXV966" s="70"/>
      <c r="WXW966" s="70"/>
      <c r="WXX966" s="70"/>
      <c r="WXY966" s="70"/>
      <c r="WXZ966" s="70"/>
      <c r="WYA966" s="70"/>
      <c r="WYB966" s="70"/>
      <c r="WYC966" s="70"/>
      <c r="WYD966" s="70"/>
      <c r="WYE966" s="70"/>
      <c r="WYF966" s="70"/>
      <c r="WYG966" s="70"/>
      <c r="WYH966" s="70"/>
      <c r="WYI966" s="70"/>
      <c r="WYJ966" s="70"/>
      <c r="WYK966" s="70"/>
      <c r="WYL966" s="70"/>
      <c r="WYM966" s="70"/>
      <c r="WYN966" s="70"/>
      <c r="WYO966" s="70"/>
      <c r="WYP966" s="70"/>
      <c r="WYQ966" s="70"/>
      <c r="WYR966" s="70"/>
      <c r="WYS966" s="70"/>
      <c r="WYT966" s="70"/>
      <c r="WYU966" s="70"/>
      <c r="WYV966" s="70"/>
      <c r="WYW966" s="70"/>
      <c r="WYX966" s="70"/>
      <c r="WYY966" s="70"/>
      <c r="WYZ966" s="70"/>
      <c r="WZA966" s="70"/>
      <c r="WZB966" s="70"/>
      <c r="WZC966" s="70"/>
      <c r="WZD966" s="70"/>
      <c r="WZE966" s="70"/>
      <c r="WZF966" s="70"/>
      <c r="WZG966" s="70"/>
      <c r="WZH966" s="70"/>
      <c r="WZI966" s="70"/>
      <c r="WZJ966" s="70"/>
      <c r="WZK966" s="70"/>
      <c r="WZL966" s="70"/>
      <c r="WZM966" s="70"/>
      <c r="WZN966" s="70"/>
      <c r="WZO966" s="70"/>
      <c r="WZP966" s="70"/>
      <c r="WZQ966" s="70"/>
      <c r="WZR966" s="70"/>
      <c r="WZS966" s="70"/>
      <c r="WZT966" s="70"/>
      <c r="WZU966" s="70"/>
      <c r="WZV966" s="70"/>
      <c r="WZW966" s="70"/>
      <c r="WZX966" s="70"/>
      <c r="WZY966" s="70"/>
      <c r="WZZ966" s="70"/>
      <c r="XAA966" s="70"/>
      <c r="XAB966" s="70"/>
      <c r="XAC966" s="70"/>
      <c r="XAD966" s="70"/>
      <c r="XAE966" s="70"/>
      <c r="XAF966" s="70"/>
      <c r="XAG966" s="70"/>
      <c r="XAH966" s="70"/>
      <c r="XAI966" s="70"/>
      <c r="XAJ966" s="70"/>
      <c r="XAK966" s="70"/>
      <c r="XAL966" s="70"/>
      <c r="XAM966" s="70"/>
      <c r="XAN966" s="70"/>
      <c r="XAO966" s="70"/>
      <c r="XAP966" s="70"/>
      <c r="XAQ966" s="70"/>
      <c r="XAR966" s="70"/>
      <c r="XAS966" s="70"/>
      <c r="XAT966" s="70"/>
      <c r="XAU966" s="70"/>
      <c r="XAV966" s="70"/>
      <c r="XAW966" s="70"/>
      <c r="XAX966" s="70"/>
      <c r="XAY966" s="70"/>
      <c r="XAZ966" s="70"/>
      <c r="XBA966" s="70"/>
      <c r="XBB966" s="70"/>
      <c r="XBC966" s="70"/>
      <c r="XBD966" s="70"/>
      <c r="XBE966" s="70"/>
      <c r="XBF966" s="70"/>
      <c r="XBG966" s="70"/>
      <c r="XBH966" s="70"/>
      <c r="XBI966" s="70"/>
      <c r="XBJ966" s="70"/>
      <c r="XBK966" s="70"/>
      <c r="XBL966" s="70"/>
      <c r="XBM966" s="70"/>
      <c r="XBN966" s="70"/>
      <c r="XBO966" s="70"/>
      <c r="XBP966" s="70"/>
      <c r="XBQ966" s="70"/>
      <c r="XBR966" s="70"/>
      <c r="XBS966" s="70"/>
      <c r="XBT966" s="70"/>
      <c r="XBU966" s="70"/>
      <c r="XBV966" s="70"/>
      <c r="XBW966" s="70"/>
      <c r="XBX966" s="70"/>
      <c r="XBY966" s="70"/>
      <c r="XBZ966" s="70"/>
      <c r="XCA966" s="70"/>
      <c r="XCB966" s="70"/>
      <c r="XCC966" s="70"/>
      <c r="XCD966" s="70"/>
      <c r="XCE966" s="70"/>
      <c r="XCF966" s="70"/>
      <c r="XCG966" s="70"/>
      <c r="XCH966" s="70"/>
      <c r="XCI966" s="70"/>
      <c r="XCJ966" s="70"/>
      <c r="XCK966" s="70"/>
      <c r="XCL966" s="70"/>
      <c r="XCM966" s="70"/>
      <c r="XCN966" s="70"/>
      <c r="XCO966" s="70"/>
      <c r="XCP966" s="70"/>
      <c r="XCQ966" s="70"/>
      <c r="XCR966" s="70"/>
      <c r="XCS966" s="70"/>
      <c r="XCT966" s="70"/>
      <c r="XCU966" s="70"/>
      <c r="XCV966" s="70"/>
      <c r="XCW966" s="70"/>
      <c r="XCX966" s="70"/>
      <c r="XCY966" s="70"/>
      <c r="XCZ966" s="70"/>
      <c r="XDA966" s="70"/>
      <c r="XDB966" s="70"/>
      <c r="XDC966" s="70"/>
      <c r="XDD966" s="70"/>
      <c r="XDE966" s="70"/>
      <c r="XDF966" s="70"/>
      <c r="XDG966" s="70"/>
      <c r="XDH966" s="70"/>
      <c r="XDI966" s="70"/>
      <c r="XDJ966" s="70"/>
      <c r="XDK966" s="70"/>
      <c r="XDL966" s="70"/>
      <c r="XDM966" s="70"/>
      <c r="XDN966" s="70"/>
      <c r="XDO966" s="70"/>
      <c r="XDP966" s="70"/>
      <c r="XDQ966" s="70"/>
      <c r="XDR966" s="70"/>
      <c r="XDS966" s="70"/>
      <c r="XDT966" s="70"/>
      <c r="XDU966" s="70"/>
      <c r="XDV966" s="70"/>
      <c r="XDW966" s="70"/>
      <c r="XDX966" s="70"/>
      <c r="XDY966" s="70"/>
      <c r="XDZ966" s="70"/>
      <c r="XEA966" s="70"/>
      <c r="XEB966" s="70"/>
      <c r="XEC966" s="70"/>
      <c r="XED966" s="70"/>
      <c r="XEE966" s="70"/>
      <c r="XEF966" s="70"/>
      <c r="XEG966" s="70"/>
      <c r="XEH966" s="70"/>
      <c r="XEI966" s="70"/>
      <c r="XEJ966" s="70"/>
      <c r="XEK966" s="70"/>
      <c r="XEL966" s="70"/>
      <c r="XEM966" s="70"/>
      <c r="XEN966" s="70"/>
      <c r="XEO966" s="70"/>
      <c r="XEP966" s="70"/>
      <c r="XEQ966" s="70"/>
      <c r="XER966" s="70"/>
      <c r="XES966" s="70"/>
      <c r="XET966" s="70"/>
      <c r="XEU966" s="70"/>
      <c r="XEV966" s="70"/>
      <c r="XEW966" s="70"/>
      <c r="XEX966" s="70"/>
      <c r="XEY966" s="70"/>
      <c r="XEZ966" s="70"/>
      <c r="XFA966" s="70"/>
      <c r="XFB966" s="70"/>
      <c r="XFC966" s="70"/>
      <c r="XFD966" s="70"/>
    </row>
    <row r="967" s="5" customFormat="1" customHeight="1" spans="1:27">
      <c r="A967" s="32">
        <v>961</v>
      </c>
      <c r="B967" s="99" t="s">
        <v>149</v>
      </c>
      <c r="C967" s="99" t="s">
        <v>103</v>
      </c>
      <c r="D967" s="99" t="s">
        <v>1778</v>
      </c>
      <c r="E967" s="99" t="s">
        <v>1778</v>
      </c>
      <c r="F967" s="99" t="s">
        <v>116</v>
      </c>
      <c r="G967" s="99" t="s">
        <v>51</v>
      </c>
      <c r="H967" s="99" t="s">
        <v>1779</v>
      </c>
      <c r="I967" s="99" t="s">
        <v>36</v>
      </c>
      <c r="J967" s="99" t="s">
        <v>1780</v>
      </c>
      <c r="K967" s="99" t="s">
        <v>1781</v>
      </c>
      <c r="L967" s="99" t="s">
        <v>1782</v>
      </c>
      <c r="M967" s="99" t="s">
        <v>1783</v>
      </c>
      <c r="N967" s="99" t="s">
        <v>1784</v>
      </c>
      <c r="O967" s="86">
        <v>2</v>
      </c>
      <c r="P967" s="86">
        <v>40</v>
      </c>
      <c r="Q967" s="86">
        <v>10</v>
      </c>
      <c r="R967" s="86">
        <f t="shared" ref="R967:R1029" si="37">Q967+P967</f>
        <v>50</v>
      </c>
      <c r="S967" s="86">
        <v>48</v>
      </c>
      <c r="T967" s="86">
        <f t="shared" si="36"/>
        <v>2400</v>
      </c>
      <c r="U967" s="86" t="s">
        <v>185</v>
      </c>
      <c r="V967" s="86" t="s">
        <v>185</v>
      </c>
      <c r="W967" s="86" t="s">
        <v>163</v>
      </c>
      <c r="X967" s="86" t="s">
        <v>185</v>
      </c>
      <c r="Y967" s="86" t="s">
        <v>163</v>
      </c>
      <c r="Z967" s="144"/>
      <c r="AA967" s="92"/>
    </row>
    <row r="968" s="5" customFormat="1" customHeight="1" spans="1:27">
      <c r="A968" s="32">
        <v>962</v>
      </c>
      <c r="B968" s="99" t="s">
        <v>149</v>
      </c>
      <c r="C968" s="99" t="s">
        <v>103</v>
      </c>
      <c r="D968" s="99" t="s">
        <v>437</v>
      </c>
      <c r="E968" s="99" t="s">
        <v>437</v>
      </c>
      <c r="F968" s="99" t="s">
        <v>116</v>
      </c>
      <c r="G968" s="99" t="s">
        <v>51</v>
      </c>
      <c r="H968" s="99" t="s">
        <v>1779</v>
      </c>
      <c r="I968" s="99" t="s">
        <v>36</v>
      </c>
      <c r="J968" s="99" t="s">
        <v>1780</v>
      </c>
      <c r="K968" s="99" t="s">
        <v>1781</v>
      </c>
      <c r="L968" s="99" t="s">
        <v>1782</v>
      </c>
      <c r="M968" s="99" t="s">
        <v>1783</v>
      </c>
      <c r="N968" s="99" t="s">
        <v>1784</v>
      </c>
      <c r="O968" s="86">
        <v>2</v>
      </c>
      <c r="P968" s="86">
        <v>80</v>
      </c>
      <c r="Q968" s="86">
        <v>0</v>
      </c>
      <c r="R968" s="86">
        <f t="shared" si="37"/>
        <v>80</v>
      </c>
      <c r="S968" s="86">
        <v>48</v>
      </c>
      <c r="T968" s="86">
        <f t="shared" si="36"/>
        <v>3840</v>
      </c>
      <c r="U968" s="86" t="s">
        <v>185</v>
      </c>
      <c r="V968" s="86" t="s">
        <v>185</v>
      </c>
      <c r="W968" s="86" t="s">
        <v>163</v>
      </c>
      <c r="X968" s="86" t="s">
        <v>185</v>
      </c>
      <c r="Y968" s="86" t="s">
        <v>163</v>
      </c>
      <c r="Z968" s="144"/>
      <c r="AA968" s="92"/>
    </row>
    <row r="969" s="5" customFormat="1" customHeight="1" spans="1:27">
      <c r="A969" s="32">
        <v>963</v>
      </c>
      <c r="B969" s="99" t="s">
        <v>126</v>
      </c>
      <c r="C969" s="99" t="s">
        <v>103</v>
      </c>
      <c r="D969" s="99" t="s">
        <v>1680</v>
      </c>
      <c r="E969" s="99" t="s">
        <v>1680</v>
      </c>
      <c r="F969" s="99" t="s">
        <v>116</v>
      </c>
      <c r="G969" s="99" t="s">
        <v>51</v>
      </c>
      <c r="H969" s="99" t="s">
        <v>1779</v>
      </c>
      <c r="I969" s="99" t="s">
        <v>36</v>
      </c>
      <c r="J969" s="99" t="s">
        <v>1780</v>
      </c>
      <c r="K969" s="99" t="s">
        <v>1781</v>
      </c>
      <c r="L969" s="99" t="s">
        <v>1782</v>
      </c>
      <c r="M969" s="99" t="s">
        <v>1783</v>
      </c>
      <c r="N969" s="99" t="s">
        <v>1784</v>
      </c>
      <c r="O969" s="86">
        <v>2</v>
      </c>
      <c r="P969" s="86">
        <v>40</v>
      </c>
      <c r="Q969" s="86">
        <v>0</v>
      </c>
      <c r="R969" s="86">
        <f t="shared" si="37"/>
        <v>40</v>
      </c>
      <c r="S969" s="86">
        <v>48</v>
      </c>
      <c r="T969" s="86">
        <f t="shared" si="36"/>
        <v>1920</v>
      </c>
      <c r="U969" s="86" t="s">
        <v>185</v>
      </c>
      <c r="V969" s="86" t="s">
        <v>185</v>
      </c>
      <c r="W969" s="86" t="s">
        <v>163</v>
      </c>
      <c r="X969" s="86" t="s">
        <v>185</v>
      </c>
      <c r="Y969" s="86" t="s">
        <v>163</v>
      </c>
      <c r="Z969" s="144"/>
      <c r="AA969" s="92"/>
    </row>
    <row r="970" s="5" customFormat="1" customHeight="1" spans="1:27">
      <c r="A970" s="32">
        <v>964</v>
      </c>
      <c r="B970" s="99" t="s">
        <v>126</v>
      </c>
      <c r="C970" s="99" t="s">
        <v>103</v>
      </c>
      <c r="D970" s="99" t="s">
        <v>844</v>
      </c>
      <c r="E970" s="99" t="s">
        <v>844</v>
      </c>
      <c r="F970" s="99" t="s">
        <v>116</v>
      </c>
      <c r="G970" s="99" t="s">
        <v>51</v>
      </c>
      <c r="H970" s="99" t="s">
        <v>1779</v>
      </c>
      <c r="I970" s="99" t="s">
        <v>36</v>
      </c>
      <c r="J970" s="99" t="s">
        <v>1780</v>
      </c>
      <c r="K970" s="99" t="s">
        <v>1781</v>
      </c>
      <c r="L970" s="99" t="s">
        <v>1782</v>
      </c>
      <c r="M970" s="99" t="s">
        <v>1783</v>
      </c>
      <c r="N970" s="99" t="s">
        <v>1784</v>
      </c>
      <c r="O970" s="86">
        <v>2</v>
      </c>
      <c r="P970" s="86">
        <v>80</v>
      </c>
      <c r="Q970" s="86">
        <v>0</v>
      </c>
      <c r="R970" s="86">
        <f t="shared" si="37"/>
        <v>80</v>
      </c>
      <c r="S970" s="86">
        <v>48</v>
      </c>
      <c r="T970" s="86">
        <f t="shared" si="36"/>
        <v>3840</v>
      </c>
      <c r="U970" s="86" t="s">
        <v>185</v>
      </c>
      <c r="V970" s="86" t="s">
        <v>185</v>
      </c>
      <c r="W970" s="86" t="s">
        <v>163</v>
      </c>
      <c r="X970" s="86" t="s">
        <v>185</v>
      </c>
      <c r="Y970" s="86" t="s">
        <v>163</v>
      </c>
      <c r="Z970" s="144"/>
      <c r="AA970" s="92"/>
    </row>
    <row r="971" s="5" customFormat="1" customHeight="1" spans="1:27">
      <c r="A971" s="32">
        <v>965</v>
      </c>
      <c r="B971" s="99" t="s">
        <v>1785</v>
      </c>
      <c r="C971" s="99" t="s">
        <v>103</v>
      </c>
      <c r="D971" s="99" t="s">
        <v>860</v>
      </c>
      <c r="E971" s="99" t="s">
        <v>860</v>
      </c>
      <c r="F971" s="99" t="s">
        <v>116</v>
      </c>
      <c r="G971" s="99" t="s">
        <v>51</v>
      </c>
      <c r="H971" s="99" t="s">
        <v>1779</v>
      </c>
      <c r="I971" s="99" t="s">
        <v>36</v>
      </c>
      <c r="J971" s="99" t="s">
        <v>1780</v>
      </c>
      <c r="K971" s="99" t="s">
        <v>1781</v>
      </c>
      <c r="L971" s="99" t="s">
        <v>1782</v>
      </c>
      <c r="M971" s="99" t="s">
        <v>1783</v>
      </c>
      <c r="N971" s="99" t="s">
        <v>1784</v>
      </c>
      <c r="O971" s="86">
        <v>2</v>
      </c>
      <c r="P971" s="86">
        <v>40</v>
      </c>
      <c r="Q971" s="86">
        <v>0</v>
      </c>
      <c r="R971" s="86">
        <f t="shared" si="37"/>
        <v>40</v>
      </c>
      <c r="S971" s="86">
        <v>48</v>
      </c>
      <c r="T971" s="86">
        <f t="shared" si="36"/>
        <v>1920</v>
      </c>
      <c r="U971" s="86" t="s">
        <v>185</v>
      </c>
      <c r="V971" s="86" t="s">
        <v>185</v>
      </c>
      <c r="W971" s="86" t="s">
        <v>163</v>
      </c>
      <c r="X971" s="86" t="s">
        <v>185</v>
      </c>
      <c r="Y971" s="86" t="s">
        <v>163</v>
      </c>
      <c r="Z971" s="144"/>
      <c r="AA971" s="92"/>
    </row>
    <row r="972" s="5" customFormat="1" customHeight="1" spans="1:27">
      <c r="A972" s="32">
        <v>966</v>
      </c>
      <c r="B972" s="99" t="s">
        <v>1785</v>
      </c>
      <c r="C972" s="99" t="s">
        <v>103</v>
      </c>
      <c r="D972" s="99" t="s">
        <v>868</v>
      </c>
      <c r="E972" s="99" t="s">
        <v>868</v>
      </c>
      <c r="F972" s="99" t="s">
        <v>116</v>
      </c>
      <c r="G972" s="99" t="s">
        <v>51</v>
      </c>
      <c r="H972" s="99" t="s">
        <v>1779</v>
      </c>
      <c r="I972" s="99" t="s">
        <v>36</v>
      </c>
      <c r="J972" s="99" t="s">
        <v>1780</v>
      </c>
      <c r="K972" s="99" t="s">
        <v>1781</v>
      </c>
      <c r="L972" s="99" t="s">
        <v>1782</v>
      </c>
      <c r="M972" s="99" t="s">
        <v>1783</v>
      </c>
      <c r="N972" s="99" t="s">
        <v>1784</v>
      </c>
      <c r="O972" s="86">
        <v>2</v>
      </c>
      <c r="P972" s="86">
        <v>40</v>
      </c>
      <c r="Q972" s="86">
        <v>0</v>
      </c>
      <c r="R972" s="86">
        <f t="shared" si="37"/>
        <v>40</v>
      </c>
      <c r="S972" s="86">
        <v>48</v>
      </c>
      <c r="T972" s="86">
        <f t="shared" si="36"/>
        <v>1920</v>
      </c>
      <c r="U972" s="86" t="s">
        <v>185</v>
      </c>
      <c r="V972" s="86" t="s">
        <v>185</v>
      </c>
      <c r="W972" s="86" t="s">
        <v>163</v>
      </c>
      <c r="X972" s="86" t="s">
        <v>185</v>
      </c>
      <c r="Y972" s="86" t="s">
        <v>163</v>
      </c>
      <c r="Z972" s="144"/>
      <c r="AA972" s="92"/>
    </row>
    <row r="973" s="5" customFormat="1" customHeight="1" spans="1:27">
      <c r="A973" s="32">
        <v>967</v>
      </c>
      <c r="B973" s="99" t="s">
        <v>1785</v>
      </c>
      <c r="C973" s="99" t="s">
        <v>103</v>
      </c>
      <c r="D973" s="99" t="s">
        <v>862</v>
      </c>
      <c r="E973" s="99" t="s">
        <v>862</v>
      </c>
      <c r="F973" s="99" t="s">
        <v>116</v>
      </c>
      <c r="G973" s="99" t="s">
        <v>51</v>
      </c>
      <c r="H973" s="99" t="s">
        <v>1779</v>
      </c>
      <c r="I973" s="99" t="s">
        <v>36</v>
      </c>
      <c r="J973" s="99" t="s">
        <v>1780</v>
      </c>
      <c r="K973" s="99" t="s">
        <v>1781</v>
      </c>
      <c r="L973" s="99" t="s">
        <v>1782</v>
      </c>
      <c r="M973" s="99" t="s">
        <v>1783</v>
      </c>
      <c r="N973" s="99" t="s">
        <v>1784</v>
      </c>
      <c r="O973" s="86">
        <v>2</v>
      </c>
      <c r="P973" s="86">
        <v>40</v>
      </c>
      <c r="Q973" s="86">
        <v>0</v>
      </c>
      <c r="R973" s="86">
        <f t="shared" si="37"/>
        <v>40</v>
      </c>
      <c r="S973" s="86">
        <v>48</v>
      </c>
      <c r="T973" s="86">
        <f t="shared" si="36"/>
        <v>1920</v>
      </c>
      <c r="U973" s="86" t="s">
        <v>185</v>
      </c>
      <c r="V973" s="86" t="s">
        <v>185</v>
      </c>
      <c r="W973" s="86" t="s">
        <v>163</v>
      </c>
      <c r="X973" s="86" t="s">
        <v>185</v>
      </c>
      <c r="Y973" s="86" t="s">
        <v>163</v>
      </c>
      <c r="Z973" s="144"/>
      <c r="AA973" s="92"/>
    </row>
    <row r="974" s="5" customFormat="1" customHeight="1" spans="1:27">
      <c r="A974" s="32">
        <v>968</v>
      </c>
      <c r="B974" s="99" t="s">
        <v>1785</v>
      </c>
      <c r="C974" s="99" t="s">
        <v>103</v>
      </c>
      <c r="D974" s="99" t="s">
        <v>864</v>
      </c>
      <c r="E974" s="99" t="s">
        <v>864</v>
      </c>
      <c r="F974" s="99" t="s">
        <v>116</v>
      </c>
      <c r="G974" s="99" t="s">
        <v>51</v>
      </c>
      <c r="H974" s="99" t="s">
        <v>1779</v>
      </c>
      <c r="I974" s="99" t="s">
        <v>36</v>
      </c>
      <c r="J974" s="99" t="s">
        <v>1780</v>
      </c>
      <c r="K974" s="99" t="s">
        <v>1781</v>
      </c>
      <c r="L974" s="99" t="s">
        <v>1782</v>
      </c>
      <c r="M974" s="99" t="s">
        <v>1783</v>
      </c>
      <c r="N974" s="99" t="s">
        <v>1784</v>
      </c>
      <c r="O974" s="86">
        <v>2</v>
      </c>
      <c r="P974" s="86">
        <v>35</v>
      </c>
      <c r="Q974" s="86">
        <v>0</v>
      </c>
      <c r="R974" s="86">
        <f t="shared" si="37"/>
        <v>35</v>
      </c>
      <c r="S974" s="86">
        <v>48</v>
      </c>
      <c r="T974" s="86">
        <f t="shared" si="36"/>
        <v>1680</v>
      </c>
      <c r="U974" s="86" t="s">
        <v>185</v>
      </c>
      <c r="V974" s="86" t="s">
        <v>185</v>
      </c>
      <c r="W974" s="86" t="s">
        <v>163</v>
      </c>
      <c r="X974" s="86" t="s">
        <v>185</v>
      </c>
      <c r="Y974" s="86" t="s">
        <v>163</v>
      </c>
      <c r="Z974" s="144"/>
      <c r="AA974" s="92"/>
    </row>
    <row r="975" s="5" customFormat="1" customHeight="1" spans="1:27">
      <c r="A975" s="32">
        <v>969</v>
      </c>
      <c r="B975" s="99" t="s">
        <v>132</v>
      </c>
      <c r="C975" s="99" t="s">
        <v>103</v>
      </c>
      <c r="D975" s="99" t="s">
        <v>134</v>
      </c>
      <c r="E975" s="99" t="s">
        <v>134</v>
      </c>
      <c r="F975" s="99" t="s">
        <v>116</v>
      </c>
      <c r="G975" s="99" t="s">
        <v>51</v>
      </c>
      <c r="H975" s="99" t="s">
        <v>1779</v>
      </c>
      <c r="I975" s="99" t="s">
        <v>36</v>
      </c>
      <c r="J975" s="99" t="s">
        <v>1780</v>
      </c>
      <c r="K975" s="99" t="s">
        <v>1781</v>
      </c>
      <c r="L975" s="99" t="s">
        <v>1782</v>
      </c>
      <c r="M975" s="99" t="s">
        <v>1783</v>
      </c>
      <c r="N975" s="99" t="s">
        <v>1784</v>
      </c>
      <c r="O975" s="86">
        <v>2</v>
      </c>
      <c r="P975" s="86">
        <v>80</v>
      </c>
      <c r="Q975" s="86">
        <v>0</v>
      </c>
      <c r="R975" s="86">
        <f t="shared" si="37"/>
        <v>80</v>
      </c>
      <c r="S975" s="86">
        <v>48</v>
      </c>
      <c r="T975" s="86">
        <f t="shared" si="36"/>
        <v>3840</v>
      </c>
      <c r="U975" s="86" t="s">
        <v>185</v>
      </c>
      <c r="V975" s="86" t="s">
        <v>185</v>
      </c>
      <c r="W975" s="86" t="s">
        <v>163</v>
      </c>
      <c r="X975" s="86" t="s">
        <v>185</v>
      </c>
      <c r="Y975" s="86" t="s">
        <v>163</v>
      </c>
      <c r="Z975" s="144"/>
      <c r="AA975" s="92"/>
    </row>
    <row r="976" s="5" customFormat="1" customHeight="1" spans="1:27">
      <c r="A976" s="32">
        <v>970</v>
      </c>
      <c r="B976" s="99" t="s">
        <v>132</v>
      </c>
      <c r="C976" s="99" t="s">
        <v>103</v>
      </c>
      <c r="D976" s="99" t="s">
        <v>850</v>
      </c>
      <c r="E976" s="99" t="s">
        <v>850</v>
      </c>
      <c r="F976" s="99" t="s">
        <v>116</v>
      </c>
      <c r="G976" s="99" t="s">
        <v>51</v>
      </c>
      <c r="H976" s="99" t="s">
        <v>1779</v>
      </c>
      <c r="I976" s="99" t="s">
        <v>36</v>
      </c>
      <c r="J976" s="99" t="s">
        <v>1780</v>
      </c>
      <c r="K976" s="99" t="s">
        <v>1781</v>
      </c>
      <c r="L976" s="99" t="s">
        <v>1782</v>
      </c>
      <c r="M976" s="99" t="s">
        <v>1783</v>
      </c>
      <c r="N976" s="99" t="s">
        <v>1784</v>
      </c>
      <c r="O976" s="86">
        <v>2</v>
      </c>
      <c r="P976" s="86">
        <v>40</v>
      </c>
      <c r="Q976" s="86">
        <v>0</v>
      </c>
      <c r="R976" s="86">
        <f t="shared" si="37"/>
        <v>40</v>
      </c>
      <c r="S976" s="86">
        <v>48</v>
      </c>
      <c r="T976" s="86">
        <f t="shared" si="36"/>
        <v>1920</v>
      </c>
      <c r="U976" s="86" t="s">
        <v>185</v>
      </c>
      <c r="V976" s="86" t="s">
        <v>185</v>
      </c>
      <c r="W976" s="86" t="s">
        <v>163</v>
      </c>
      <c r="X976" s="86" t="s">
        <v>185</v>
      </c>
      <c r="Y976" s="86" t="s">
        <v>163</v>
      </c>
      <c r="Z976" s="144"/>
      <c r="AA976" s="92"/>
    </row>
    <row r="977" s="5" customFormat="1" customHeight="1" spans="1:27">
      <c r="A977" s="32">
        <v>971</v>
      </c>
      <c r="B977" s="99" t="s">
        <v>1786</v>
      </c>
      <c r="C977" s="99" t="s">
        <v>103</v>
      </c>
      <c r="D977" s="99" t="s">
        <v>32</v>
      </c>
      <c r="E977" s="99" t="s">
        <v>32</v>
      </c>
      <c r="F977" s="99" t="s">
        <v>116</v>
      </c>
      <c r="G977" s="99" t="s">
        <v>51</v>
      </c>
      <c r="H977" s="99" t="s">
        <v>1779</v>
      </c>
      <c r="I977" s="99" t="s">
        <v>36</v>
      </c>
      <c r="J977" s="99" t="s">
        <v>1780</v>
      </c>
      <c r="K977" s="99" t="s">
        <v>1781</v>
      </c>
      <c r="L977" s="99" t="s">
        <v>1782</v>
      </c>
      <c r="M977" s="99" t="s">
        <v>1783</v>
      </c>
      <c r="N977" s="99" t="s">
        <v>1784</v>
      </c>
      <c r="O977" s="86">
        <v>2</v>
      </c>
      <c r="P977" s="86">
        <v>80</v>
      </c>
      <c r="Q977" s="86">
        <v>0</v>
      </c>
      <c r="R977" s="86">
        <f t="shared" si="37"/>
        <v>80</v>
      </c>
      <c r="S977" s="86">
        <v>48</v>
      </c>
      <c r="T977" s="86">
        <f t="shared" si="36"/>
        <v>3840</v>
      </c>
      <c r="U977" s="86" t="s">
        <v>185</v>
      </c>
      <c r="V977" s="86" t="s">
        <v>185</v>
      </c>
      <c r="W977" s="86" t="s">
        <v>163</v>
      </c>
      <c r="X977" s="86" t="s">
        <v>185</v>
      </c>
      <c r="Y977" s="86" t="s">
        <v>163</v>
      </c>
      <c r="Z977" s="144"/>
      <c r="AA977" s="92"/>
    </row>
    <row r="978" s="5" customFormat="1" customHeight="1" spans="1:27">
      <c r="A978" s="32">
        <v>972</v>
      </c>
      <c r="B978" s="99" t="s">
        <v>1786</v>
      </c>
      <c r="C978" s="99" t="s">
        <v>103</v>
      </c>
      <c r="D978" s="99" t="s">
        <v>181</v>
      </c>
      <c r="E978" s="99" t="s">
        <v>181</v>
      </c>
      <c r="F978" s="99" t="s">
        <v>116</v>
      </c>
      <c r="G978" s="99" t="s">
        <v>51</v>
      </c>
      <c r="H978" s="99" t="s">
        <v>1779</v>
      </c>
      <c r="I978" s="99" t="s">
        <v>36</v>
      </c>
      <c r="J978" s="99" t="s">
        <v>1780</v>
      </c>
      <c r="K978" s="99" t="s">
        <v>1781</v>
      </c>
      <c r="L978" s="99" t="s">
        <v>1782</v>
      </c>
      <c r="M978" s="99" t="s">
        <v>1783</v>
      </c>
      <c r="N978" s="99" t="s">
        <v>1784</v>
      </c>
      <c r="O978" s="86">
        <v>2</v>
      </c>
      <c r="P978" s="86">
        <v>40</v>
      </c>
      <c r="Q978" s="86">
        <v>0</v>
      </c>
      <c r="R978" s="86">
        <f t="shared" si="37"/>
        <v>40</v>
      </c>
      <c r="S978" s="86">
        <v>48</v>
      </c>
      <c r="T978" s="86">
        <f t="shared" si="36"/>
        <v>1920</v>
      </c>
      <c r="U978" s="86" t="s">
        <v>185</v>
      </c>
      <c r="V978" s="86" t="s">
        <v>185</v>
      </c>
      <c r="W978" s="86" t="s">
        <v>163</v>
      </c>
      <c r="X978" s="86" t="s">
        <v>185</v>
      </c>
      <c r="Y978" s="86" t="s">
        <v>163</v>
      </c>
      <c r="Z978" s="144"/>
      <c r="AA978" s="92"/>
    </row>
    <row r="979" s="5" customFormat="1" customHeight="1" spans="1:27">
      <c r="A979" s="32">
        <v>973</v>
      </c>
      <c r="B979" s="99" t="s">
        <v>1742</v>
      </c>
      <c r="C979" s="99" t="s">
        <v>103</v>
      </c>
      <c r="D979" s="99" t="s">
        <v>1787</v>
      </c>
      <c r="E979" s="99" t="s">
        <v>1787</v>
      </c>
      <c r="F979" s="99" t="s">
        <v>116</v>
      </c>
      <c r="G979" s="99" t="s">
        <v>51</v>
      </c>
      <c r="H979" s="99" t="s">
        <v>1779</v>
      </c>
      <c r="I979" s="99" t="s">
        <v>36</v>
      </c>
      <c r="J979" s="99" t="s">
        <v>1780</v>
      </c>
      <c r="K979" s="99" t="s">
        <v>1781</v>
      </c>
      <c r="L979" s="99" t="s">
        <v>1782</v>
      </c>
      <c r="M979" s="99" t="s">
        <v>1783</v>
      </c>
      <c r="N979" s="99" t="s">
        <v>1784</v>
      </c>
      <c r="O979" s="86">
        <v>2</v>
      </c>
      <c r="P979" s="86">
        <v>180</v>
      </c>
      <c r="Q979" s="86">
        <v>0</v>
      </c>
      <c r="R979" s="86">
        <f t="shared" si="37"/>
        <v>180</v>
      </c>
      <c r="S979" s="86">
        <v>48</v>
      </c>
      <c r="T979" s="86">
        <f t="shared" si="36"/>
        <v>8640</v>
      </c>
      <c r="U979" s="86" t="s">
        <v>185</v>
      </c>
      <c r="V979" s="86" t="s">
        <v>185</v>
      </c>
      <c r="W979" s="86" t="s">
        <v>163</v>
      </c>
      <c r="X979" s="86" t="s">
        <v>185</v>
      </c>
      <c r="Y979" s="86" t="s">
        <v>163</v>
      </c>
      <c r="Z979" s="144"/>
      <c r="AA979" s="92"/>
    </row>
    <row r="980" s="5" customFormat="1" customHeight="1" spans="1:27">
      <c r="A980" s="32">
        <v>974</v>
      </c>
      <c r="B980" s="99" t="s">
        <v>1742</v>
      </c>
      <c r="C980" s="99" t="s">
        <v>103</v>
      </c>
      <c r="D980" s="99" t="s">
        <v>1788</v>
      </c>
      <c r="E980" s="99" t="s">
        <v>1788</v>
      </c>
      <c r="F980" s="99" t="s">
        <v>116</v>
      </c>
      <c r="G980" s="99" t="s">
        <v>51</v>
      </c>
      <c r="H980" s="99" t="s">
        <v>1779</v>
      </c>
      <c r="I980" s="99" t="s">
        <v>36</v>
      </c>
      <c r="J980" s="99" t="s">
        <v>1780</v>
      </c>
      <c r="K980" s="99" t="s">
        <v>1781</v>
      </c>
      <c r="L980" s="99" t="s">
        <v>1782</v>
      </c>
      <c r="M980" s="99" t="s">
        <v>1783</v>
      </c>
      <c r="N980" s="99" t="s">
        <v>1784</v>
      </c>
      <c r="O980" s="86">
        <v>2</v>
      </c>
      <c r="P980" s="86">
        <v>75</v>
      </c>
      <c r="Q980" s="86">
        <v>0</v>
      </c>
      <c r="R980" s="86">
        <f t="shared" si="37"/>
        <v>75</v>
      </c>
      <c r="S980" s="86">
        <v>48</v>
      </c>
      <c r="T980" s="86">
        <f t="shared" si="36"/>
        <v>3600</v>
      </c>
      <c r="U980" s="86" t="s">
        <v>185</v>
      </c>
      <c r="V980" s="86" t="s">
        <v>185</v>
      </c>
      <c r="W980" s="86" t="s">
        <v>163</v>
      </c>
      <c r="X980" s="86" t="s">
        <v>185</v>
      </c>
      <c r="Y980" s="86" t="s">
        <v>163</v>
      </c>
      <c r="Z980" s="144"/>
      <c r="AA980" s="92"/>
    </row>
    <row r="981" s="5" customFormat="1" customHeight="1" spans="1:27">
      <c r="A981" s="32">
        <v>975</v>
      </c>
      <c r="B981" s="99" t="s">
        <v>1742</v>
      </c>
      <c r="C981" s="99" t="s">
        <v>103</v>
      </c>
      <c r="D981" s="99" t="s">
        <v>1789</v>
      </c>
      <c r="E981" s="99" t="s">
        <v>1789</v>
      </c>
      <c r="F981" s="99" t="s">
        <v>116</v>
      </c>
      <c r="G981" s="99" t="s">
        <v>51</v>
      </c>
      <c r="H981" s="99" t="s">
        <v>1779</v>
      </c>
      <c r="I981" s="99" t="s">
        <v>36</v>
      </c>
      <c r="J981" s="99" t="s">
        <v>1780</v>
      </c>
      <c r="K981" s="99" t="s">
        <v>1781</v>
      </c>
      <c r="L981" s="99" t="s">
        <v>1782</v>
      </c>
      <c r="M981" s="99" t="s">
        <v>1783</v>
      </c>
      <c r="N981" s="99" t="s">
        <v>1784</v>
      </c>
      <c r="O981" s="86">
        <v>2</v>
      </c>
      <c r="P981" s="86">
        <v>70</v>
      </c>
      <c r="Q981" s="86">
        <v>0</v>
      </c>
      <c r="R981" s="86">
        <f t="shared" si="37"/>
        <v>70</v>
      </c>
      <c r="S981" s="86">
        <v>48</v>
      </c>
      <c r="T981" s="86">
        <f t="shared" si="36"/>
        <v>3360</v>
      </c>
      <c r="U981" s="86" t="s">
        <v>185</v>
      </c>
      <c r="V981" s="86" t="s">
        <v>185</v>
      </c>
      <c r="W981" s="86" t="s">
        <v>163</v>
      </c>
      <c r="X981" s="86" t="s">
        <v>185</v>
      </c>
      <c r="Y981" s="86" t="s">
        <v>163</v>
      </c>
      <c r="Z981" s="144"/>
      <c r="AA981" s="92"/>
    </row>
    <row r="982" s="5" customFormat="1" customHeight="1" spans="1:27">
      <c r="A982" s="32">
        <v>976</v>
      </c>
      <c r="B982" s="99" t="s">
        <v>1742</v>
      </c>
      <c r="C982" s="99" t="s">
        <v>103</v>
      </c>
      <c r="D982" s="99" t="s">
        <v>1790</v>
      </c>
      <c r="E982" s="99" t="s">
        <v>1790</v>
      </c>
      <c r="F982" s="99" t="s">
        <v>116</v>
      </c>
      <c r="G982" s="99" t="s">
        <v>51</v>
      </c>
      <c r="H982" s="99" t="s">
        <v>1779</v>
      </c>
      <c r="I982" s="99" t="s">
        <v>36</v>
      </c>
      <c r="J982" s="99" t="s">
        <v>1780</v>
      </c>
      <c r="K982" s="99" t="s">
        <v>1781</v>
      </c>
      <c r="L982" s="99" t="s">
        <v>1782</v>
      </c>
      <c r="M982" s="99" t="s">
        <v>1783</v>
      </c>
      <c r="N982" s="99" t="s">
        <v>1784</v>
      </c>
      <c r="O982" s="86">
        <v>2</v>
      </c>
      <c r="P982" s="86">
        <v>40</v>
      </c>
      <c r="Q982" s="86">
        <v>0</v>
      </c>
      <c r="R982" s="86">
        <f t="shared" si="37"/>
        <v>40</v>
      </c>
      <c r="S982" s="86">
        <v>48</v>
      </c>
      <c r="T982" s="86">
        <f t="shared" si="36"/>
        <v>1920</v>
      </c>
      <c r="U982" s="86" t="s">
        <v>185</v>
      </c>
      <c r="V982" s="86" t="s">
        <v>185</v>
      </c>
      <c r="W982" s="86" t="s">
        <v>163</v>
      </c>
      <c r="X982" s="86" t="s">
        <v>185</v>
      </c>
      <c r="Y982" s="86" t="s">
        <v>163</v>
      </c>
      <c r="Z982" s="144"/>
      <c r="AA982" s="92"/>
    </row>
    <row r="983" s="5" customFormat="1" customHeight="1" spans="1:27">
      <c r="A983" s="32">
        <v>977</v>
      </c>
      <c r="B983" s="99" t="s">
        <v>1742</v>
      </c>
      <c r="C983" s="99" t="s">
        <v>103</v>
      </c>
      <c r="D983" s="99">
        <v>20501</v>
      </c>
      <c r="E983" s="99">
        <v>20501</v>
      </c>
      <c r="F983" s="99" t="s">
        <v>116</v>
      </c>
      <c r="G983" s="99" t="s">
        <v>51</v>
      </c>
      <c r="H983" s="99" t="s">
        <v>1779</v>
      </c>
      <c r="I983" s="99" t="s">
        <v>36</v>
      </c>
      <c r="J983" s="99" t="s">
        <v>1780</v>
      </c>
      <c r="K983" s="99" t="s">
        <v>1781</v>
      </c>
      <c r="L983" s="99" t="s">
        <v>1782</v>
      </c>
      <c r="M983" s="99" t="s">
        <v>1783</v>
      </c>
      <c r="N983" s="99" t="s">
        <v>1784</v>
      </c>
      <c r="O983" s="86">
        <v>2</v>
      </c>
      <c r="P983" s="86">
        <v>40</v>
      </c>
      <c r="Q983" s="86">
        <v>0</v>
      </c>
      <c r="R983" s="86">
        <f t="shared" si="37"/>
        <v>40</v>
      </c>
      <c r="S983" s="86">
        <v>48</v>
      </c>
      <c r="T983" s="86">
        <f t="shared" ref="T983:T1029" si="38">S983*R983</f>
        <v>1920</v>
      </c>
      <c r="U983" s="86" t="s">
        <v>185</v>
      </c>
      <c r="V983" s="86" t="s">
        <v>185</v>
      </c>
      <c r="W983" s="86" t="s">
        <v>163</v>
      </c>
      <c r="X983" s="86" t="s">
        <v>185</v>
      </c>
      <c r="Y983" s="86" t="s">
        <v>163</v>
      </c>
      <c r="Z983" s="144"/>
      <c r="AA983" s="92"/>
    </row>
    <row r="984" s="5" customFormat="1" customHeight="1" spans="1:27">
      <c r="A984" s="32">
        <v>978</v>
      </c>
      <c r="B984" s="99" t="s">
        <v>1742</v>
      </c>
      <c r="C984" s="99" t="s">
        <v>103</v>
      </c>
      <c r="D984" s="99">
        <v>20502</v>
      </c>
      <c r="E984" s="99">
        <v>20502</v>
      </c>
      <c r="F984" s="99" t="s">
        <v>116</v>
      </c>
      <c r="G984" s="99" t="s">
        <v>51</v>
      </c>
      <c r="H984" s="99" t="s">
        <v>1779</v>
      </c>
      <c r="I984" s="99" t="s">
        <v>36</v>
      </c>
      <c r="J984" s="99" t="s">
        <v>1780</v>
      </c>
      <c r="K984" s="99" t="s">
        <v>1781</v>
      </c>
      <c r="L984" s="99" t="s">
        <v>1782</v>
      </c>
      <c r="M984" s="99" t="s">
        <v>1783</v>
      </c>
      <c r="N984" s="99" t="s">
        <v>1784</v>
      </c>
      <c r="O984" s="86">
        <v>2</v>
      </c>
      <c r="P984" s="86">
        <v>41</v>
      </c>
      <c r="Q984" s="86">
        <v>0</v>
      </c>
      <c r="R984" s="86">
        <f t="shared" si="37"/>
        <v>41</v>
      </c>
      <c r="S984" s="86">
        <v>48</v>
      </c>
      <c r="T984" s="86">
        <f t="shared" si="38"/>
        <v>1968</v>
      </c>
      <c r="U984" s="86" t="s">
        <v>185</v>
      </c>
      <c r="V984" s="86" t="s">
        <v>185</v>
      </c>
      <c r="W984" s="86" t="s">
        <v>163</v>
      </c>
      <c r="X984" s="86" t="s">
        <v>185</v>
      </c>
      <c r="Y984" s="86" t="s">
        <v>163</v>
      </c>
      <c r="Z984" s="144"/>
      <c r="AA984" s="92"/>
    </row>
    <row r="985" s="5" customFormat="1" customHeight="1" spans="1:27">
      <c r="A985" s="32">
        <v>979</v>
      </c>
      <c r="B985" s="99" t="s">
        <v>141</v>
      </c>
      <c r="C985" s="99" t="s">
        <v>103</v>
      </c>
      <c r="D985" s="99" t="s">
        <v>450</v>
      </c>
      <c r="E985" s="99" t="s">
        <v>450</v>
      </c>
      <c r="F985" s="99" t="s">
        <v>116</v>
      </c>
      <c r="G985" s="99" t="s">
        <v>51</v>
      </c>
      <c r="H985" s="99" t="s">
        <v>1779</v>
      </c>
      <c r="I985" s="99" t="s">
        <v>36</v>
      </c>
      <c r="J985" s="99" t="s">
        <v>1780</v>
      </c>
      <c r="K985" s="99" t="s">
        <v>1781</v>
      </c>
      <c r="L985" s="99" t="s">
        <v>1782</v>
      </c>
      <c r="M985" s="99" t="s">
        <v>1783</v>
      </c>
      <c r="N985" s="99" t="s">
        <v>1784</v>
      </c>
      <c r="O985" s="86">
        <v>2</v>
      </c>
      <c r="P985" s="86">
        <v>40</v>
      </c>
      <c r="Q985" s="86">
        <v>0</v>
      </c>
      <c r="R985" s="86">
        <f t="shared" si="37"/>
        <v>40</v>
      </c>
      <c r="S985" s="86">
        <v>48</v>
      </c>
      <c r="T985" s="86">
        <f t="shared" si="38"/>
        <v>1920</v>
      </c>
      <c r="U985" s="86" t="s">
        <v>185</v>
      </c>
      <c r="V985" s="86" t="s">
        <v>185</v>
      </c>
      <c r="W985" s="86" t="s">
        <v>163</v>
      </c>
      <c r="X985" s="86" t="s">
        <v>185</v>
      </c>
      <c r="Y985" s="86" t="s">
        <v>163</v>
      </c>
      <c r="Z985" s="144"/>
      <c r="AA985" s="92"/>
    </row>
    <row r="986" s="5" customFormat="1" customHeight="1" spans="1:27">
      <c r="A986" s="32">
        <v>980</v>
      </c>
      <c r="B986" s="99" t="s">
        <v>122</v>
      </c>
      <c r="C986" s="99" t="s">
        <v>103</v>
      </c>
      <c r="D986" s="99" t="s">
        <v>124</v>
      </c>
      <c r="E986" s="99" t="s">
        <v>124</v>
      </c>
      <c r="F986" s="99" t="s">
        <v>116</v>
      </c>
      <c r="G986" s="99" t="s">
        <v>51</v>
      </c>
      <c r="H986" s="99" t="s">
        <v>1779</v>
      </c>
      <c r="I986" s="99" t="s">
        <v>36</v>
      </c>
      <c r="J986" s="99" t="s">
        <v>1780</v>
      </c>
      <c r="K986" s="99" t="s">
        <v>1781</v>
      </c>
      <c r="L986" s="99" t="s">
        <v>1782</v>
      </c>
      <c r="M986" s="99" t="s">
        <v>1783</v>
      </c>
      <c r="N986" s="99" t="s">
        <v>1784</v>
      </c>
      <c r="O986" s="86">
        <v>2</v>
      </c>
      <c r="P986" s="86">
        <v>60</v>
      </c>
      <c r="Q986" s="86">
        <v>0</v>
      </c>
      <c r="R986" s="86">
        <f t="shared" si="37"/>
        <v>60</v>
      </c>
      <c r="S986" s="86">
        <v>48</v>
      </c>
      <c r="T986" s="86">
        <f t="shared" si="38"/>
        <v>2880</v>
      </c>
      <c r="U986" s="86" t="s">
        <v>185</v>
      </c>
      <c r="V986" s="86" t="s">
        <v>185</v>
      </c>
      <c r="W986" s="86" t="s">
        <v>163</v>
      </c>
      <c r="X986" s="86" t="s">
        <v>185</v>
      </c>
      <c r="Y986" s="86" t="s">
        <v>163</v>
      </c>
      <c r="Z986" s="144"/>
      <c r="AA986" s="92"/>
    </row>
    <row r="987" s="5" customFormat="1" customHeight="1" spans="1:27">
      <c r="A987" s="32">
        <v>981</v>
      </c>
      <c r="B987" s="99" t="s">
        <v>122</v>
      </c>
      <c r="C987" s="99" t="s">
        <v>103</v>
      </c>
      <c r="D987" s="99" t="s">
        <v>1791</v>
      </c>
      <c r="E987" s="99" t="s">
        <v>1791</v>
      </c>
      <c r="F987" s="99" t="s">
        <v>116</v>
      </c>
      <c r="G987" s="99" t="s">
        <v>51</v>
      </c>
      <c r="H987" s="99" t="s">
        <v>1779</v>
      </c>
      <c r="I987" s="99" t="s">
        <v>36</v>
      </c>
      <c r="J987" s="99" t="s">
        <v>1780</v>
      </c>
      <c r="K987" s="99" t="s">
        <v>1781</v>
      </c>
      <c r="L987" s="99" t="s">
        <v>1782</v>
      </c>
      <c r="M987" s="99" t="s">
        <v>1783</v>
      </c>
      <c r="N987" s="99" t="s">
        <v>1784</v>
      </c>
      <c r="O987" s="86">
        <v>2</v>
      </c>
      <c r="P987" s="86">
        <v>30</v>
      </c>
      <c r="Q987" s="86">
        <v>0</v>
      </c>
      <c r="R987" s="86">
        <f t="shared" si="37"/>
        <v>30</v>
      </c>
      <c r="S987" s="86">
        <v>48</v>
      </c>
      <c r="T987" s="86">
        <f t="shared" si="38"/>
        <v>1440</v>
      </c>
      <c r="U987" s="86" t="s">
        <v>185</v>
      </c>
      <c r="V987" s="86" t="s">
        <v>185</v>
      </c>
      <c r="W987" s="86" t="s">
        <v>163</v>
      </c>
      <c r="X987" s="86" t="s">
        <v>185</v>
      </c>
      <c r="Y987" s="86" t="s">
        <v>163</v>
      </c>
      <c r="Z987" s="144"/>
      <c r="AA987" s="92"/>
    </row>
    <row r="988" s="5" customFormat="1" customHeight="1" spans="1:27">
      <c r="A988" s="32">
        <v>982</v>
      </c>
      <c r="B988" s="99" t="s">
        <v>122</v>
      </c>
      <c r="C988" s="99" t="s">
        <v>103</v>
      </c>
      <c r="D988" s="99" t="s">
        <v>1792</v>
      </c>
      <c r="E988" s="99" t="s">
        <v>1792</v>
      </c>
      <c r="F988" s="99" t="s">
        <v>116</v>
      </c>
      <c r="G988" s="99" t="s">
        <v>51</v>
      </c>
      <c r="H988" s="99" t="s">
        <v>1779</v>
      </c>
      <c r="I988" s="99" t="s">
        <v>36</v>
      </c>
      <c r="J988" s="99" t="s">
        <v>1780</v>
      </c>
      <c r="K988" s="99" t="s">
        <v>1781</v>
      </c>
      <c r="L988" s="99" t="s">
        <v>1782</v>
      </c>
      <c r="M988" s="99" t="s">
        <v>1783</v>
      </c>
      <c r="N988" s="99" t="s">
        <v>1784</v>
      </c>
      <c r="O988" s="86">
        <v>2</v>
      </c>
      <c r="P988" s="86">
        <v>30</v>
      </c>
      <c r="Q988" s="86">
        <v>0</v>
      </c>
      <c r="R988" s="86">
        <f t="shared" si="37"/>
        <v>30</v>
      </c>
      <c r="S988" s="86">
        <v>48</v>
      </c>
      <c r="T988" s="86">
        <f t="shared" si="38"/>
        <v>1440</v>
      </c>
      <c r="U988" s="86" t="s">
        <v>185</v>
      </c>
      <c r="V988" s="86" t="s">
        <v>185</v>
      </c>
      <c r="W988" s="86" t="s">
        <v>163</v>
      </c>
      <c r="X988" s="86" t="s">
        <v>185</v>
      </c>
      <c r="Y988" s="86" t="s">
        <v>163</v>
      </c>
      <c r="Z988" s="144"/>
      <c r="AA988" s="92"/>
    </row>
    <row r="989" s="16" customFormat="1" customHeight="1" spans="1:27">
      <c r="A989" s="32">
        <v>983</v>
      </c>
      <c r="B989" s="99" t="s">
        <v>149</v>
      </c>
      <c r="C989" s="99" t="s">
        <v>103</v>
      </c>
      <c r="D989" s="99" t="s">
        <v>1778</v>
      </c>
      <c r="E989" s="99" t="s">
        <v>1778</v>
      </c>
      <c r="F989" s="99" t="s">
        <v>116</v>
      </c>
      <c r="G989" s="99" t="s">
        <v>51</v>
      </c>
      <c r="H989" s="99" t="s">
        <v>1779</v>
      </c>
      <c r="I989" s="99" t="s">
        <v>36</v>
      </c>
      <c r="J989" s="99" t="s">
        <v>1793</v>
      </c>
      <c r="K989" s="99" t="s">
        <v>1794</v>
      </c>
      <c r="L989" s="99" t="s">
        <v>582</v>
      </c>
      <c r="M989" s="99" t="s">
        <v>1795</v>
      </c>
      <c r="N989" s="99" t="s">
        <v>1796</v>
      </c>
      <c r="O989" s="86">
        <v>2</v>
      </c>
      <c r="P989" s="86">
        <v>40</v>
      </c>
      <c r="Q989" s="86">
        <v>10</v>
      </c>
      <c r="R989" s="86">
        <f t="shared" si="37"/>
        <v>50</v>
      </c>
      <c r="S989" s="86">
        <v>40.9</v>
      </c>
      <c r="T989" s="86">
        <f t="shared" si="38"/>
        <v>2045</v>
      </c>
      <c r="U989" s="86" t="s">
        <v>185</v>
      </c>
      <c r="V989" s="86" t="s">
        <v>185</v>
      </c>
      <c r="W989" s="86" t="s">
        <v>163</v>
      </c>
      <c r="X989" s="86" t="s">
        <v>185</v>
      </c>
      <c r="Y989" s="86" t="s">
        <v>163</v>
      </c>
      <c r="Z989" s="250"/>
      <c r="AA989" s="251"/>
    </row>
    <row r="990" s="5" customFormat="1" customHeight="1" spans="1:27">
      <c r="A990" s="32">
        <v>984</v>
      </c>
      <c r="B990" s="99" t="s">
        <v>149</v>
      </c>
      <c r="C990" s="99" t="s">
        <v>103</v>
      </c>
      <c r="D990" s="99" t="s">
        <v>437</v>
      </c>
      <c r="E990" s="99" t="s">
        <v>437</v>
      </c>
      <c r="F990" s="99" t="s">
        <v>116</v>
      </c>
      <c r="G990" s="99" t="s">
        <v>51</v>
      </c>
      <c r="H990" s="99" t="s">
        <v>1779</v>
      </c>
      <c r="I990" s="99" t="s">
        <v>36</v>
      </c>
      <c r="J990" s="99" t="s">
        <v>1793</v>
      </c>
      <c r="K990" s="99" t="s">
        <v>1794</v>
      </c>
      <c r="L990" s="99" t="s">
        <v>582</v>
      </c>
      <c r="M990" s="99" t="s">
        <v>1795</v>
      </c>
      <c r="N990" s="99" t="s">
        <v>1796</v>
      </c>
      <c r="O990" s="86">
        <v>2</v>
      </c>
      <c r="P990" s="86">
        <v>80</v>
      </c>
      <c r="Q990" s="86">
        <v>0</v>
      </c>
      <c r="R990" s="86">
        <f t="shared" si="37"/>
        <v>80</v>
      </c>
      <c r="S990" s="86">
        <v>40.9</v>
      </c>
      <c r="T990" s="86">
        <f t="shared" si="38"/>
        <v>3272</v>
      </c>
      <c r="U990" s="86" t="s">
        <v>185</v>
      </c>
      <c r="V990" s="86" t="s">
        <v>185</v>
      </c>
      <c r="W990" s="86" t="s">
        <v>163</v>
      </c>
      <c r="X990" s="86" t="s">
        <v>185</v>
      </c>
      <c r="Y990" s="86" t="s">
        <v>163</v>
      </c>
      <c r="Z990" s="144"/>
      <c r="AA990" s="92"/>
    </row>
    <row r="991" s="5" customFormat="1" customHeight="1" spans="1:27">
      <c r="A991" s="32">
        <v>985</v>
      </c>
      <c r="B991" s="99" t="s">
        <v>126</v>
      </c>
      <c r="C991" s="99" t="s">
        <v>103</v>
      </c>
      <c r="D991" s="99" t="s">
        <v>1680</v>
      </c>
      <c r="E991" s="99" t="s">
        <v>1680</v>
      </c>
      <c r="F991" s="99" t="s">
        <v>116</v>
      </c>
      <c r="G991" s="99" t="s">
        <v>51</v>
      </c>
      <c r="H991" s="99" t="s">
        <v>1779</v>
      </c>
      <c r="I991" s="99" t="s">
        <v>36</v>
      </c>
      <c r="J991" s="99" t="s">
        <v>1793</v>
      </c>
      <c r="K991" s="99" t="s">
        <v>1794</v>
      </c>
      <c r="L991" s="99" t="s">
        <v>582</v>
      </c>
      <c r="M991" s="99" t="s">
        <v>1795</v>
      </c>
      <c r="N991" s="99" t="s">
        <v>1796</v>
      </c>
      <c r="O991" s="86">
        <v>2</v>
      </c>
      <c r="P991" s="86">
        <v>40</v>
      </c>
      <c r="Q991" s="86">
        <v>0</v>
      </c>
      <c r="R991" s="86">
        <f t="shared" si="37"/>
        <v>40</v>
      </c>
      <c r="S991" s="86">
        <v>40.9</v>
      </c>
      <c r="T991" s="86">
        <f t="shared" si="38"/>
        <v>1636</v>
      </c>
      <c r="U991" s="86" t="s">
        <v>185</v>
      </c>
      <c r="V991" s="86" t="s">
        <v>185</v>
      </c>
      <c r="W991" s="86" t="s">
        <v>163</v>
      </c>
      <c r="X991" s="86" t="s">
        <v>185</v>
      </c>
      <c r="Y991" s="86" t="s">
        <v>163</v>
      </c>
      <c r="Z991" s="144"/>
      <c r="AA991" s="92"/>
    </row>
    <row r="992" s="5" customFormat="1" customHeight="1" spans="1:27">
      <c r="A992" s="32">
        <v>986</v>
      </c>
      <c r="B992" s="99" t="s">
        <v>126</v>
      </c>
      <c r="C992" s="99" t="s">
        <v>103</v>
      </c>
      <c r="D992" s="99" t="s">
        <v>844</v>
      </c>
      <c r="E992" s="99" t="s">
        <v>844</v>
      </c>
      <c r="F992" s="99" t="s">
        <v>116</v>
      </c>
      <c r="G992" s="99" t="s">
        <v>51</v>
      </c>
      <c r="H992" s="99" t="s">
        <v>1779</v>
      </c>
      <c r="I992" s="99" t="s">
        <v>36</v>
      </c>
      <c r="J992" s="99" t="s">
        <v>1793</v>
      </c>
      <c r="K992" s="99" t="s">
        <v>1794</v>
      </c>
      <c r="L992" s="99" t="s">
        <v>582</v>
      </c>
      <c r="M992" s="99" t="s">
        <v>1795</v>
      </c>
      <c r="N992" s="99" t="s">
        <v>1796</v>
      </c>
      <c r="O992" s="86">
        <v>2</v>
      </c>
      <c r="P992" s="86">
        <v>80</v>
      </c>
      <c r="Q992" s="86">
        <v>0</v>
      </c>
      <c r="R992" s="86">
        <f t="shared" si="37"/>
        <v>80</v>
      </c>
      <c r="S992" s="86">
        <v>40.9</v>
      </c>
      <c r="T992" s="86">
        <f t="shared" si="38"/>
        <v>3272</v>
      </c>
      <c r="U992" s="86" t="s">
        <v>185</v>
      </c>
      <c r="V992" s="86" t="s">
        <v>185</v>
      </c>
      <c r="W992" s="86" t="s">
        <v>163</v>
      </c>
      <c r="X992" s="86" t="s">
        <v>185</v>
      </c>
      <c r="Y992" s="86" t="s">
        <v>163</v>
      </c>
      <c r="Z992" s="144"/>
      <c r="AA992" s="92"/>
    </row>
    <row r="993" s="5" customFormat="1" customHeight="1" spans="1:27">
      <c r="A993" s="32">
        <v>987</v>
      </c>
      <c r="B993" s="99" t="s">
        <v>1785</v>
      </c>
      <c r="C993" s="99" t="s">
        <v>103</v>
      </c>
      <c r="D993" s="99" t="s">
        <v>860</v>
      </c>
      <c r="E993" s="99" t="s">
        <v>860</v>
      </c>
      <c r="F993" s="99" t="s">
        <v>116</v>
      </c>
      <c r="G993" s="99" t="s">
        <v>51</v>
      </c>
      <c r="H993" s="99" t="s">
        <v>1779</v>
      </c>
      <c r="I993" s="99" t="s">
        <v>36</v>
      </c>
      <c r="J993" s="99" t="s">
        <v>1793</v>
      </c>
      <c r="K993" s="99" t="s">
        <v>1794</v>
      </c>
      <c r="L993" s="99" t="s">
        <v>582</v>
      </c>
      <c r="M993" s="99" t="s">
        <v>1795</v>
      </c>
      <c r="N993" s="99" t="s">
        <v>1796</v>
      </c>
      <c r="O993" s="86">
        <v>2</v>
      </c>
      <c r="P993" s="86">
        <v>40</v>
      </c>
      <c r="Q993" s="86">
        <v>0</v>
      </c>
      <c r="R993" s="86">
        <f t="shared" si="37"/>
        <v>40</v>
      </c>
      <c r="S993" s="86">
        <v>40.9</v>
      </c>
      <c r="T993" s="86">
        <f t="shared" si="38"/>
        <v>1636</v>
      </c>
      <c r="U993" s="86" t="s">
        <v>185</v>
      </c>
      <c r="V993" s="86" t="s">
        <v>185</v>
      </c>
      <c r="W993" s="86" t="s">
        <v>163</v>
      </c>
      <c r="X993" s="86" t="s">
        <v>185</v>
      </c>
      <c r="Y993" s="86" t="s">
        <v>163</v>
      </c>
      <c r="Z993" s="144"/>
      <c r="AA993" s="92"/>
    </row>
    <row r="994" s="5" customFormat="1" customHeight="1" spans="1:27">
      <c r="A994" s="32">
        <v>988</v>
      </c>
      <c r="B994" s="99" t="s">
        <v>1785</v>
      </c>
      <c r="C994" s="99" t="s">
        <v>103</v>
      </c>
      <c r="D994" s="99" t="s">
        <v>868</v>
      </c>
      <c r="E994" s="99" t="s">
        <v>868</v>
      </c>
      <c r="F994" s="99" t="s">
        <v>116</v>
      </c>
      <c r="G994" s="99" t="s">
        <v>51</v>
      </c>
      <c r="H994" s="99" t="s">
        <v>1779</v>
      </c>
      <c r="I994" s="99" t="s">
        <v>36</v>
      </c>
      <c r="J994" s="99" t="s">
        <v>1793</v>
      </c>
      <c r="K994" s="99" t="s">
        <v>1794</v>
      </c>
      <c r="L994" s="99" t="s">
        <v>582</v>
      </c>
      <c r="M994" s="99" t="s">
        <v>1795</v>
      </c>
      <c r="N994" s="99" t="s">
        <v>1796</v>
      </c>
      <c r="O994" s="86">
        <v>2</v>
      </c>
      <c r="P994" s="86">
        <v>40</v>
      </c>
      <c r="Q994" s="86">
        <v>0</v>
      </c>
      <c r="R994" s="86">
        <f t="shared" si="37"/>
        <v>40</v>
      </c>
      <c r="S994" s="86">
        <v>40.9</v>
      </c>
      <c r="T994" s="86">
        <f t="shared" si="38"/>
        <v>1636</v>
      </c>
      <c r="U994" s="86" t="s">
        <v>185</v>
      </c>
      <c r="V994" s="86" t="s">
        <v>185</v>
      </c>
      <c r="W994" s="86" t="s">
        <v>163</v>
      </c>
      <c r="X994" s="86" t="s">
        <v>185</v>
      </c>
      <c r="Y994" s="86" t="s">
        <v>163</v>
      </c>
      <c r="Z994" s="144"/>
      <c r="AA994" s="92"/>
    </row>
    <row r="995" s="5" customFormat="1" customHeight="1" spans="1:27">
      <c r="A995" s="32">
        <v>989</v>
      </c>
      <c r="B995" s="99" t="s">
        <v>1785</v>
      </c>
      <c r="C995" s="99" t="s">
        <v>103</v>
      </c>
      <c r="D995" s="99" t="s">
        <v>862</v>
      </c>
      <c r="E995" s="99" t="s">
        <v>862</v>
      </c>
      <c r="F995" s="99" t="s">
        <v>116</v>
      </c>
      <c r="G995" s="99" t="s">
        <v>51</v>
      </c>
      <c r="H995" s="99" t="s">
        <v>1779</v>
      </c>
      <c r="I995" s="99" t="s">
        <v>36</v>
      </c>
      <c r="J995" s="99" t="s">
        <v>1793</v>
      </c>
      <c r="K995" s="99" t="s">
        <v>1794</v>
      </c>
      <c r="L995" s="99" t="s">
        <v>582</v>
      </c>
      <c r="M995" s="99" t="s">
        <v>1795</v>
      </c>
      <c r="N995" s="99" t="s">
        <v>1796</v>
      </c>
      <c r="O995" s="86">
        <v>2</v>
      </c>
      <c r="P995" s="86">
        <v>40</v>
      </c>
      <c r="Q995" s="86">
        <v>0</v>
      </c>
      <c r="R995" s="86">
        <f t="shared" si="37"/>
        <v>40</v>
      </c>
      <c r="S995" s="86">
        <v>40.9</v>
      </c>
      <c r="T995" s="86">
        <f t="shared" si="38"/>
        <v>1636</v>
      </c>
      <c r="U995" s="86" t="s">
        <v>185</v>
      </c>
      <c r="V995" s="86" t="s">
        <v>185</v>
      </c>
      <c r="W995" s="86" t="s">
        <v>163</v>
      </c>
      <c r="X995" s="86" t="s">
        <v>185</v>
      </c>
      <c r="Y995" s="86" t="s">
        <v>163</v>
      </c>
      <c r="Z995" s="144"/>
      <c r="AA995" s="92"/>
    </row>
    <row r="996" s="5" customFormat="1" customHeight="1" spans="1:27">
      <c r="A996" s="32">
        <v>990</v>
      </c>
      <c r="B996" s="99" t="s">
        <v>1785</v>
      </c>
      <c r="C996" s="99" t="s">
        <v>103</v>
      </c>
      <c r="D996" s="99" t="s">
        <v>864</v>
      </c>
      <c r="E996" s="99" t="s">
        <v>864</v>
      </c>
      <c r="F996" s="99" t="s">
        <v>116</v>
      </c>
      <c r="G996" s="99" t="s">
        <v>51</v>
      </c>
      <c r="H996" s="99" t="s">
        <v>1779</v>
      </c>
      <c r="I996" s="99" t="s">
        <v>36</v>
      </c>
      <c r="J996" s="99" t="s">
        <v>1793</v>
      </c>
      <c r="K996" s="99" t="s">
        <v>1794</v>
      </c>
      <c r="L996" s="99" t="s">
        <v>582</v>
      </c>
      <c r="M996" s="99" t="s">
        <v>1795</v>
      </c>
      <c r="N996" s="99" t="s">
        <v>1796</v>
      </c>
      <c r="O996" s="86">
        <v>2</v>
      </c>
      <c r="P996" s="86">
        <v>35</v>
      </c>
      <c r="Q996" s="86">
        <v>0</v>
      </c>
      <c r="R996" s="86">
        <f t="shared" si="37"/>
        <v>35</v>
      </c>
      <c r="S996" s="86">
        <v>40.9</v>
      </c>
      <c r="T996" s="86">
        <f t="shared" si="38"/>
        <v>1431.5</v>
      </c>
      <c r="U996" s="86" t="s">
        <v>185</v>
      </c>
      <c r="V996" s="86" t="s">
        <v>185</v>
      </c>
      <c r="W996" s="86" t="s">
        <v>163</v>
      </c>
      <c r="X996" s="86" t="s">
        <v>185</v>
      </c>
      <c r="Y996" s="86" t="s">
        <v>163</v>
      </c>
      <c r="Z996" s="144"/>
      <c r="AA996" s="92"/>
    </row>
    <row r="997" s="5" customFormat="1" customHeight="1" spans="1:27">
      <c r="A997" s="32">
        <v>991</v>
      </c>
      <c r="B997" s="99" t="s">
        <v>132</v>
      </c>
      <c r="C997" s="99" t="s">
        <v>103</v>
      </c>
      <c r="D997" s="99" t="s">
        <v>134</v>
      </c>
      <c r="E997" s="99" t="s">
        <v>134</v>
      </c>
      <c r="F997" s="99" t="s">
        <v>116</v>
      </c>
      <c r="G997" s="99" t="s">
        <v>51</v>
      </c>
      <c r="H997" s="99" t="s">
        <v>1779</v>
      </c>
      <c r="I997" s="99" t="s">
        <v>36</v>
      </c>
      <c r="J997" s="99" t="s">
        <v>1793</v>
      </c>
      <c r="K997" s="99" t="s">
        <v>1794</v>
      </c>
      <c r="L997" s="99" t="s">
        <v>582</v>
      </c>
      <c r="M997" s="99" t="s">
        <v>1795</v>
      </c>
      <c r="N997" s="99" t="s">
        <v>1796</v>
      </c>
      <c r="O997" s="86">
        <v>2</v>
      </c>
      <c r="P997" s="86">
        <v>80</v>
      </c>
      <c r="Q997" s="86">
        <v>0</v>
      </c>
      <c r="R997" s="86">
        <f t="shared" si="37"/>
        <v>80</v>
      </c>
      <c r="S997" s="86">
        <v>40.9</v>
      </c>
      <c r="T997" s="86">
        <f t="shared" si="38"/>
        <v>3272</v>
      </c>
      <c r="U997" s="86" t="s">
        <v>185</v>
      </c>
      <c r="V997" s="86" t="s">
        <v>185</v>
      </c>
      <c r="W997" s="86" t="s">
        <v>163</v>
      </c>
      <c r="X997" s="86" t="s">
        <v>185</v>
      </c>
      <c r="Y997" s="86" t="s">
        <v>163</v>
      </c>
      <c r="Z997" s="144"/>
      <c r="AA997" s="92"/>
    </row>
    <row r="998" s="5" customFormat="1" customHeight="1" spans="1:27">
      <c r="A998" s="32">
        <v>992</v>
      </c>
      <c r="B998" s="99" t="s">
        <v>132</v>
      </c>
      <c r="C998" s="99" t="s">
        <v>103</v>
      </c>
      <c r="D998" s="99" t="s">
        <v>850</v>
      </c>
      <c r="E998" s="99" t="s">
        <v>850</v>
      </c>
      <c r="F998" s="99" t="s">
        <v>116</v>
      </c>
      <c r="G998" s="99" t="s">
        <v>51</v>
      </c>
      <c r="H998" s="99" t="s">
        <v>1779</v>
      </c>
      <c r="I998" s="99" t="s">
        <v>36</v>
      </c>
      <c r="J998" s="99" t="s">
        <v>1793</v>
      </c>
      <c r="K998" s="99" t="s">
        <v>1794</v>
      </c>
      <c r="L998" s="99" t="s">
        <v>582</v>
      </c>
      <c r="M998" s="99" t="s">
        <v>1795</v>
      </c>
      <c r="N998" s="99" t="s">
        <v>1796</v>
      </c>
      <c r="O998" s="86">
        <v>2</v>
      </c>
      <c r="P998" s="86">
        <v>40</v>
      </c>
      <c r="Q998" s="86">
        <v>0</v>
      </c>
      <c r="R998" s="86">
        <f t="shared" si="37"/>
        <v>40</v>
      </c>
      <c r="S998" s="86">
        <v>40.9</v>
      </c>
      <c r="T998" s="86">
        <f t="shared" si="38"/>
        <v>1636</v>
      </c>
      <c r="U998" s="86" t="s">
        <v>185</v>
      </c>
      <c r="V998" s="86" t="s">
        <v>185</v>
      </c>
      <c r="W998" s="86" t="s">
        <v>163</v>
      </c>
      <c r="X998" s="86" t="s">
        <v>185</v>
      </c>
      <c r="Y998" s="86" t="s">
        <v>163</v>
      </c>
      <c r="Z998" s="144"/>
      <c r="AA998" s="92"/>
    </row>
    <row r="999" s="5" customFormat="1" customHeight="1" spans="1:27">
      <c r="A999" s="32">
        <v>993</v>
      </c>
      <c r="B999" s="99" t="s">
        <v>1786</v>
      </c>
      <c r="C999" s="99" t="s">
        <v>103</v>
      </c>
      <c r="D999" s="99" t="s">
        <v>32</v>
      </c>
      <c r="E999" s="99" t="s">
        <v>32</v>
      </c>
      <c r="F999" s="99" t="s">
        <v>116</v>
      </c>
      <c r="G999" s="99" t="s">
        <v>51</v>
      </c>
      <c r="H999" s="99" t="s">
        <v>1779</v>
      </c>
      <c r="I999" s="99" t="s">
        <v>36</v>
      </c>
      <c r="J999" s="99" t="s">
        <v>1793</v>
      </c>
      <c r="K999" s="99" t="s">
        <v>1794</v>
      </c>
      <c r="L999" s="99" t="s">
        <v>582</v>
      </c>
      <c r="M999" s="99" t="s">
        <v>1795</v>
      </c>
      <c r="N999" s="99" t="s">
        <v>1796</v>
      </c>
      <c r="O999" s="86">
        <v>2</v>
      </c>
      <c r="P999" s="86">
        <v>80</v>
      </c>
      <c r="Q999" s="86">
        <v>0</v>
      </c>
      <c r="R999" s="86">
        <f t="shared" si="37"/>
        <v>80</v>
      </c>
      <c r="S999" s="86">
        <v>40.9</v>
      </c>
      <c r="T999" s="86">
        <f t="shared" si="38"/>
        <v>3272</v>
      </c>
      <c r="U999" s="86" t="s">
        <v>185</v>
      </c>
      <c r="V999" s="86" t="s">
        <v>185</v>
      </c>
      <c r="W999" s="86" t="s">
        <v>163</v>
      </c>
      <c r="X999" s="86" t="s">
        <v>185</v>
      </c>
      <c r="Y999" s="86" t="s">
        <v>163</v>
      </c>
      <c r="Z999" s="144"/>
      <c r="AA999" s="92"/>
    </row>
    <row r="1000" s="5" customFormat="1" customHeight="1" spans="1:27">
      <c r="A1000" s="32">
        <v>994</v>
      </c>
      <c r="B1000" s="99" t="s">
        <v>1786</v>
      </c>
      <c r="C1000" s="99" t="s">
        <v>103</v>
      </c>
      <c r="D1000" s="99" t="s">
        <v>181</v>
      </c>
      <c r="E1000" s="99" t="s">
        <v>181</v>
      </c>
      <c r="F1000" s="99" t="s">
        <v>116</v>
      </c>
      <c r="G1000" s="99" t="s">
        <v>51</v>
      </c>
      <c r="H1000" s="99" t="s">
        <v>1779</v>
      </c>
      <c r="I1000" s="99" t="s">
        <v>36</v>
      </c>
      <c r="J1000" s="99" t="s">
        <v>1793</v>
      </c>
      <c r="K1000" s="99" t="s">
        <v>1794</v>
      </c>
      <c r="L1000" s="99" t="s">
        <v>582</v>
      </c>
      <c r="M1000" s="99" t="s">
        <v>1795</v>
      </c>
      <c r="N1000" s="99" t="s">
        <v>1796</v>
      </c>
      <c r="O1000" s="86">
        <v>2</v>
      </c>
      <c r="P1000" s="86">
        <v>40</v>
      </c>
      <c r="Q1000" s="86">
        <v>0</v>
      </c>
      <c r="R1000" s="86">
        <f t="shared" si="37"/>
        <v>40</v>
      </c>
      <c r="S1000" s="86">
        <v>40.9</v>
      </c>
      <c r="T1000" s="86">
        <f t="shared" si="38"/>
        <v>1636</v>
      </c>
      <c r="U1000" s="86" t="s">
        <v>185</v>
      </c>
      <c r="V1000" s="86" t="s">
        <v>185</v>
      </c>
      <c r="W1000" s="86" t="s">
        <v>163</v>
      </c>
      <c r="X1000" s="86" t="s">
        <v>185</v>
      </c>
      <c r="Y1000" s="86" t="s">
        <v>163</v>
      </c>
      <c r="Z1000" s="144"/>
      <c r="AA1000" s="92"/>
    </row>
    <row r="1001" s="5" customFormat="1" customHeight="1" spans="1:27">
      <c r="A1001" s="32">
        <v>995</v>
      </c>
      <c r="B1001" s="99" t="s">
        <v>1742</v>
      </c>
      <c r="C1001" s="99" t="s">
        <v>103</v>
      </c>
      <c r="D1001" s="99" t="s">
        <v>1787</v>
      </c>
      <c r="E1001" s="99" t="s">
        <v>1787</v>
      </c>
      <c r="F1001" s="99" t="s">
        <v>116</v>
      </c>
      <c r="G1001" s="99" t="s">
        <v>51</v>
      </c>
      <c r="H1001" s="99" t="s">
        <v>1779</v>
      </c>
      <c r="I1001" s="99" t="s">
        <v>36</v>
      </c>
      <c r="J1001" s="99" t="s">
        <v>1793</v>
      </c>
      <c r="K1001" s="99" t="s">
        <v>1794</v>
      </c>
      <c r="L1001" s="99" t="s">
        <v>582</v>
      </c>
      <c r="M1001" s="99" t="s">
        <v>1795</v>
      </c>
      <c r="N1001" s="99" t="s">
        <v>1796</v>
      </c>
      <c r="O1001" s="86">
        <v>2</v>
      </c>
      <c r="P1001" s="86">
        <v>180</v>
      </c>
      <c r="Q1001" s="86">
        <v>0</v>
      </c>
      <c r="R1001" s="86">
        <f t="shared" si="37"/>
        <v>180</v>
      </c>
      <c r="S1001" s="86">
        <v>40.9</v>
      </c>
      <c r="T1001" s="86">
        <f t="shared" si="38"/>
        <v>7362</v>
      </c>
      <c r="U1001" s="86" t="s">
        <v>185</v>
      </c>
      <c r="V1001" s="86" t="s">
        <v>185</v>
      </c>
      <c r="W1001" s="86" t="s">
        <v>163</v>
      </c>
      <c r="X1001" s="86" t="s">
        <v>185</v>
      </c>
      <c r="Y1001" s="86" t="s">
        <v>163</v>
      </c>
      <c r="Z1001" s="144"/>
      <c r="AA1001" s="92"/>
    </row>
    <row r="1002" s="5" customFormat="1" customHeight="1" spans="1:27">
      <c r="A1002" s="32">
        <v>996</v>
      </c>
      <c r="B1002" s="99" t="s">
        <v>1742</v>
      </c>
      <c r="C1002" s="99" t="s">
        <v>103</v>
      </c>
      <c r="D1002" s="99" t="s">
        <v>1788</v>
      </c>
      <c r="E1002" s="99" t="s">
        <v>1788</v>
      </c>
      <c r="F1002" s="99" t="s">
        <v>116</v>
      </c>
      <c r="G1002" s="99" t="s">
        <v>51</v>
      </c>
      <c r="H1002" s="99" t="s">
        <v>1779</v>
      </c>
      <c r="I1002" s="99" t="s">
        <v>36</v>
      </c>
      <c r="J1002" s="99" t="s">
        <v>1793</v>
      </c>
      <c r="K1002" s="99" t="s">
        <v>1794</v>
      </c>
      <c r="L1002" s="99" t="s">
        <v>582</v>
      </c>
      <c r="M1002" s="99" t="s">
        <v>1795</v>
      </c>
      <c r="N1002" s="99" t="s">
        <v>1796</v>
      </c>
      <c r="O1002" s="86">
        <v>2</v>
      </c>
      <c r="P1002" s="86">
        <v>75</v>
      </c>
      <c r="Q1002" s="86">
        <v>0</v>
      </c>
      <c r="R1002" s="86">
        <f t="shared" si="37"/>
        <v>75</v>
      </c>
      <c r="S1002" s="86">
        <v>40.9</v>
      </c>
      <c r="T1002" s="86">
        <f t="shared" si="38"/>
        <v>3067.5</v>
      </c>
      <c r="U1002" s="86" t="s">
        <v>185</v>
      </c>
      <c r="V1002" s="86" t="s">
        <v>185</v>
      </c>
      <c r="W1002" s="86" t="s">
        <v>163</v>
      </c>
      <c r="X1002" s="86" t="s">
        <v>185</v>
      </c>
      <c r="Y1002" s="86" t="s">
        <v>163</v>
      </c>
      <c r="Z1002" s="144"/>
      <c r="AA1002" s="92"/>
    </row>
    <row r="1003" s="5" customFormat="1" customHeight="1" spans="1:27">
      <c r="A1003" s="32">
        <v>997</v>
      </c>
      <c r="B1003" s="99" t="s">
        <v>1742</v>
      </c>
      <c r="C1003" s="99" t="s">
        <v>103</v>
      </c>
      <c r="D1003" s="99" t="s">
        <v>1789</v>
      </c>
      <c r="E1003" s="99" t="s">
        <v>1789</v>
      </c>
      <c r="F1003" s="99" t="s">
        <v>116</v>
      </c>
      <c r="G1003" s="99" t="s">
        <v>51</v>
      </c>
      <c r="H1003" s="99" t="s">
        <v>1779</v>
      </c>
      <c r="I1003" s="99" t="s">
        <v>36</v>
      </c>
      <c r="J1003" s="99" t="s">
        <v>1793</v>
      </c>
      <c r="K1003" s="99" t="s">
        <v>1794</v>
      </c>
      <c r="L1003" s="99" t="s">
        <v>582</v>
      </c>
      <c r="M1003" s="99" t="s">
        <v>1795</v>
      </c>
      <c r="N1003" s="99" t="s">
        <v>1796</v>
      </c>
      <c r="O1003" s="86">
        <v>2</v>
      </c>
      <c r="P1003" s="86">
        <v>70</v>
      </c>
      <c r="Q1003" s="86">
        <v>0</v>
      </c>
      <c r="R1003" s="86">
        <f t="shared" si="37"/>
        <v>70</v>
      </c>
      <c r="S1003" s="86">
        <v>40.9</v>
      </c>
      <c r="T1003" s="86">
        <f t="shared" si="38"/>
        <v>2863</v>
      </c>
      <c r="U1003" s="86" t="s">
        <v>185</v>
      </c>
      <c r="V1003" s="86" t="s">
        <v>185</v>
      </c>
      <c r="W1003" s="86" t="s">
        <v>163</v>
      </c>
      <c r="X1003" s="86" t="s">
        <v>185</v>
      </c>
      <c r="Y1003" s="86" t="s">
        <v>163</v>
      </c>
      <c r="Z1003" s="144"/>
      <c r="AA1003" s="92"/>
    </row>
    <row r="1004" s="5" customFormat="1" customHeight="1" spans="1:27">
      <c r="A1004" s="32">
        <v>998</v>
      </c>
      <c r="B1004" s="99" t="s">
        <v>1742</v>
      </c>
      <c r="C1004" s="99" t="s">
        <v>103</v>
      </c>
      <c r="D1004" s="99" t="s">
        <v>1790</v>
      </c>
      <c r="E1004" s="99" t="s">
        <v>1790</v>
      </c>
      <c r="F1004" s="99" t="s">
        <v>116</v>
      </c>
      <c r="G1004" s="99" t="s">
        <v>51</v>
      </c>
      <c r="H1004" s="99" t="s">
        <v>1779</v>
      </c>
      <c r="I1004" s="99" t="s">
        <v>36</v>
      </c>
      <c r="J1004" s="99" t="s">
        <v>1793</v>
      </c>
      <c r="K1004" s="99" t="s">
        <v>1794</v>
      </c>
      <c r="L1004" s="99" t="s">
        <v>582</v>
      </c>
      <c r="M1004" s="99" t="s">
        <v>1795</v>
      </c>
      <c r="N1004" s="99" t="s">
        <v>1796</v>
      </c>
      <c r="O1004" s="86">
        <v>2</v>
      </c>
      <c r="P1004" s="86">
        <v>40</v>
      </c>
      <c r="Q1004" s="86">
        <v>0</v>
      </c>
      <c r="R1004" s="86">
        <f t="shared" si="37"/>
        <v>40</v>
      </c>
      <c r="S1004" s="86">
        <v>40.9</v>
      </c>
      <c r="T1004" s="86">
        <f t="shared" si="38"/>
        <v>1636</v>
      </c>
      <c r="U1004" s="86" t="s">
        <v>185</v>
      </c>
      <c r="V1004" s="86" t="s">
        <v>185</v>
      </c>
      <c r="W1004" s="86" t="s">
        <v>163</v>
      </c>
      <c r="X1004" s="86" t="s">
        <v>185</v>
      </c>
      <c r="Y1004" s="86" t="s">
        <v>163</v>
      </c>
      <c r="Z1004" s="144"/>
      <c r="AA1004" s="92"/>
    </row>
    <row r="1005" s="5" customFormat="1" customHeight="1" spans="1:27">
      <c r="A1005" s="32">
        <v>999</v>
      </c>
      <c r="B1005" s="99" t="s">
        <v>1742</v>
      </c>
      <c r="C1005" s="99" t="s">
        <v>103</v>
      </c>
      <c r="D1005" s="99">
        <v>20501</v>
      </c>
      <c r="E1005" s="99">
        <v>20501</v>
      </c>
      <c r="F1005" s="99" t="s">
        <v>116</v>
      </c>
      <c r="G1005" s="99" t="s">
        <v>51</v>
      </c>
      <c r="H1005" s="99" t="s">
        <v>1779</v>
      </c>
      <c r="I1005" s="99" t="s">
        <v>36</v>
      </c>
      <c r="J1005" s="99" t="s">
        <v>1793</v>
      </c>
      <c r="K1005" s="99" t="s">
        <v>1794</v>
      </c>
      <c r="L1005" s="99" t="s">
        <v>582</v>
      </c>
      <c r="M1005" s="99" t="s">
        <v>1795</v>
      </c>
      <c r="N1005" s="99" t="s">
        <v>1796</v>
      </c>
      <c r="O1005" s="86">
        <v>2</v>
      </c>
      <c r="P1005" s="86">
        <v>40</v>
      </c>
      <c r="Q1005" s="86">
        <v>0</v>
      </c>
      <c r="R1005" s="86">
        <f t="shared" si="37"/>
        <v>40</v>
      </c>
      <c r="S1005" s="86">
        <v>40.9</v>
      </c>
      <c r="T1005" s="86">
        <f t="shared" si="38"/>
        <v>1636</v>
      </c>
      <c r="U1005" s="86" t="s">
        <v>185</v>
      </c>
      <c r="V1005" s="86" t="s">
        <v>185</v>
      </c>
      <c r="W1005" s="86" t="s">
        <v>163</v>
      </c>
      <c r="X1005" s="86" t="s">
        <v>185</v>
      </c>
      <c r="Y1005" s="86" t="s">
        <v>163</v>
      </c>
      <c r="Z1005" s="144"/>
      <c r="AA1005" s="92"/>
    </row>
    <row r="1006" s="5" customFormat="1" customHeight="1" spans="1:27">
      <c r="A1006" s="32">
        <v>1000</v>
      </c>
      <c r="B1006" s="99" t="s">
        <v>1742</v>
      </c>
      <c r="C1006" s="99" t="s">
        <v>103</v>
      </c>
      <c r="D1006" s="99">
        <v>20502</v>
      </c>
      <c r="E1006" s="99">
        <v>20502</v>
      </c>
      <c r="F1006" s="99" t="s">
        <v>116</v>
      </c>
      <c r="G1006" s="99" t="s">
        <v>51</v>
      </c>
      <c r="H1006" s="99" t="s">
        <v>1779</v>
      </c>
      <c r="I1006" s="99" t="s">
        <v>36</v>
      </c>
      <c r="J1006" s="99" t="s">
        <v>1793</v>
      </c>
      <c r="K1006" s="99" t="s">
        <v>1794</v>
      </c>
      <c r="L1006" s="99" t="s">
        <v>582</v>
      </c>
      <c r="M1006" s="99" t="s">
        <v>1795</v>
      </c>
      <c r="N1006" s="99" t="s">
        <v>1796</v>
      </c>
      <c r="O1006" s="86">
        <v>2</v>
      </c>
      <c r="P1006" s="86">
        <v>41</v>
      </c>
      <c r="Q1006" s="86">
        <v>0</v>
      </c>
      <c r="R1006" s="86">
        <f t="shared" si="37"/>
        <v>41</v>
      </c>
      <c r="S1006" s="86">
        <v>40.9</v>
      </c>
      <c r="T1006" s="86">
        <f t="shared" si="38"/>
        <v>1676.9</v>
      </c>
      <c r="U1006" s="86" t="s">
        <v>185</v>
      </c>
      <c r="V1006" s="86" t="s">
        <v>185</v>
      </c>
      <c r="W1006" s="86" t="s">
        <v>163</v>
      </c>
      <c r="X1006" s="86" t="s">
        <v>185</v>
      </c>
      <c r="Y1006" s="86" t="s">
        <v>163</v>
      </c>
      <c r="Z1006" s="144"/>
      <c r="AA1006" s="92"/>
    </row>
    <row r="1007" s="5" customFormat="1" customHeight="1" spans="1:27">
      <c r="A1007" s="32">
        <v>1001</v>
      </c>
      <c r="B1007" s="99" t="s">
        <v>141</v>
      </c>
      <c r="C1007" s="99" t="s">
        <v>103</v>
      </c>
      <c r="D1007" s="99" t="s">
        <v>450</v>
      </c>
      <c r="E1007" s="99" t="s">
        <v>450</v>
      </c>
      <c r="F1007" s="99" t="s">
        <v>116</v>
      </c>
      <c r="G1007" s="99" t="s">
        <v>51</v>
      </c>
      <c r="H1007" s="99" t="s">
        <v>1779</v>
      </c>
      <c r="I1007" s="99" t="s">
        <v>36</v>
      </c>
      <c r="J1007" s="99" t="s">
        <v>1793</v>
      </c>
      <c r="K1007" s="99" t="s">
        <v>1794</v>
      </c>
      <c r="L1007" s="99" t="s">
        <v>582</v>
      </c>
      <c r="M1007" s="99" t="s">
        <v>1795</v>
      </c>
      <c r="N1007" s="99" t="s">
        <v>1796</v>
      </c>
      <c r="O1007" s="86">
        <v>2</v>
      </c>
      <c r="P1007" s="86">
        <v>40</v>
      </c>
      <c r="Q1007" s="86">
        <v>0</v>
      </c>
      <c r="R1007" s="86">
        <f t="shared" si="37"/>
        <v>40</v>
      </c>
      <c r="S1007" s="86">
        <v>40.9</v>
      </c>
      <c r="T1007" s="86">
        <f t="shared" si="38"/>
        <v>1636</v>
      </c>
      <c r="U1007" s="86" t="s">
        <v>185</v>
      </c>
      <c r="V1007" s="86" t="s">
        <v>185</v>
      </c>
      <c r="W1007" s="86" t="s">
        <v>163</v>
      </c>
      <c r="X1007" s="86" t="s">
        <v>185</v>
      </c>
      <c r="Y1007" s="86" t="s">
        <v>163</v>
      </c>
      <c r="Z1007" s="144"/>
      <c r="AA1007" s="92"/>
    </row>
    <row r="1008" s="5" customFormat="1" customHeight="1" spans="1:27">
      <c r="A1008" s="32">
        <v>1002</v>
      </c>
      <c r="B1008" s="99" t="s">
        <v>122</v>
      </c>
      <c r="C1008" s="99" t="s">
        <v>103</v>
      </c>
      <c r="D1008" s="99" t="s">
        <v>124</v>
      </c>
      <c r="E1008" s="99" t="s">
        <v>124</v>
      </c>
      <c r="F1008" s="99" t="s">
        <v>116</v>
      </c>
      <c r="G1008" s="99" t="s">
        <v>51</v>
      </c>
      <c r="H1008" s="99" t="s">
        <v>1779</v>
      </c>
      <c r="I1008" s="99" t="s">
        <v>36</v>
      </c>
      <c r="J1008" s="99" t="s">
        <v>1793</v>
      </c>
      <c r="K1008" s="99" t="s">
        <v>1794</v>
      </c>
      <c r="L1008" s="99" t="s">
        <v>582</v>
      </c>
      <c r="M1008" s="99" t="s">
        <v>1795</v>
      </c>
      <c r="N1008" s="99" t="s">
        <v>1796</v>
      </c>
      <c r="O1008" s="86">
        <v>2</v>
      </c>
      <c r="P1008" s="86">
        <v>60</v>
      </c>
      <c r="Q1008" s="86">
        <v>0</v>
      </c>
      <c r="R1008" s="86">
        <f t="shared" si="37"/>
        <v>60</v>
      </c>
      <c r="S1008" s="86">
        <v>40.9</v>
      </c>
      <c r="T1008" s="86">
        <f t="shared" si="38"/>
        <v>2454</v>
      </c>
      <c r="U1008" s="86" t="s">
        <v>185</v>
      </c>
      <c r="V1008" s="86" t="s">
        <v>185</v>
      </c>
      <c r="W1008" s="86" t="s">
        <v>163</v>
      </c>
      <c r="X1008" s="86" t="s">
        <v>185</v>
      </c>
      <c r="Y1008" s="86" t="s">
        <v>163</v>
      </c>
      <c r="Z1008" s="144"/>
      <c r="AA1008" s="92"/>
    </row>
    <row r="1009" s="5" customFormat="1" customHeight="1" spans="1:27">
      <c r="A1009" s="32">
        <v>1003</v>
      </c>
      <c r="B1009" s="99" t="s">
        <v>122</v>
      </c>
      <c r="C1009" s="99" t="s">
        <v>103</v>
      </c>
      <c r="D1009" s="99" t="s">
        <v>1791</v>
      </c>
      <c r="E1009" s="99" t="s">
        <v>1791</v>
      </c>
      <c r="F1009" s="99" t="s">
        <v>116</v>
      </c>
      <c r="G1009" s="99" t="s">
        <v>51</v>
      </c>
      <c r="H1009" s="99" t="s">
        <v>1779</v>
      </c>
      <c r="I1009" s="99" t="s">
        <v>36</v>
      </c>
      <c r="J1009" s="99" t="s">
        <v>1793</v>
      </c>
      <c r="K1009" s="99" t="s">
        <v>1794</v>
      </c>
      <c r="L1009" s="99" t="s">
        <v>582</v>
      </c>
      <c r="M1009" s="99" t="s">
        <v>1795</v>
      </c>
      <c r="N1009" s="99" t="s">
        <v>1796</v>
      </c>
      <c r="O1009" s="86">
        <v>2</v>
      </c>
      <c r="P1009" s="86">
        <v>30</v>
      </c>
      <c r="Q1009" s="86">
        <v>0</v>
      </c>
      <c r="R1009" s="86">
        <f t="shared" si="37"/>
        <v>30</v>
      </c>
      <c r="S1009" s="86">
        <v>40.9</v>
      </c>
      <c r="T1009" s="86">
        <f t="shared" si="38"/>
        <v>1227</v>
      </c>
      <c r="U1009" s="86" t="s">
        <v>185</v>
      </c>
      <c r="V1009" s="86" t="s">
        <v>185</v>
      </c>
      <c r="W1009" s="86" t="s">
        <v>163</v>
      </c>
      <c r="X1009" s="86" t="s">
        <v>185</v>
      </c>
      <c r="Y1009" s="86" t="s">
        <v>163</v>
      </c>
      <c r="Z1009" s="144"/>
      <c r="AA1009" s="92"/>
    </row>
    <row r="1010" s="5" customFormat="1" customHeight="1" spans="1:27">
      <c r="A1010" s="32">
        <v>1004</v>
      </c>
      <c r="B1010" s="99" t="s">
        <v>122</v>
      </c>
      <c r="C1010" s="99" t="s">
        <v>103</v>
      </c>
      <c r="D1010" s="99" t="s">
        <v>1792</v>
      </c>
      <c r="E1010" s="99" t="s">
        <v>1792</v>
      </c>
      <c r="F1010" s="99" t="s">
        <v>116</v>
      </c>
      <c r="G1010" s="99" t="s">
        <v>51</v>
      </c>
      <c r="H1010" s="99" t="s">
        <v>1779</v>
      </c>
      <c r="I1010" s="99" t="s">
        <v>36</v>
      </c>
      <c r="J1010" s="99" t="s">
        <v>1793</v>
      </c>
      <c r="K1010" s="99" t="s">
        <v>1794</v>
      </c>
      <c r="L1010" s="99" t="s">
        <v>582</v>
      </c>
      <c r="M1010" s="99" t="s">
        <v>1795</v>
      </c>
      <c r="N1010" s="99" t="s">
        <v>1796</v>
      </c>
      <c r="O1010" s="86">
        <v>2</v>
      </c>
      <c r="P1010" s="86">
        <v>30</v>
      </c>
      <c r="Q1010" s="86">
        <v>0</v>
      </c>
      <c r="R1010" s="86">
        <f t="shared" si="37"/>
        <v>30</v>
      </c>
      <c r="S1010" s="86">
        <v>40.9</v>
      </c>
      <c r="T1010" s="86">
        <f t="shared" si="38"/>
        <v>1227</v>
      </c>
      <c r="U1010" s="86" t="s">
        <v>185</v>
      </c>
      <c r="V1010" s="86" t="s">
        <v>185</v>
      </c>
      <c r="W1010" s="86" t="s">
        <v>163</v>
      </c>
      <c r="X1010" s="86" t="s">
        <v>185</v>
      </c>
      <c r="Y1010" s="86" t="s">
        <v>163</v>
      </c>
      <c r="Z1010" s="144"/>
      <c r="AA1010" s="92"/>
    </row>
    <row r="1011" s="16" customFormat="1" customHeight="1" spans="1:27">
      <c r="A1011" s="32">
        <v>1005</v>
      </c>
      <c r="B1011" s="99" t="s">
        <v>149</v>
      </c>
      <c r="C1011" s="99" t="s">
        <v>103</v>
      </c>
      <c r="D1011" s="99" t="s">
        <v>1778</v>
      </c>
      <c r="E1011" s="99" t="s">
        <v>1778</v>
      </c>
      <c r="F1011" s="99" t="s">
        <v>116</v>
      </c>
      <c r="G1011" s="99" t="s">
        <v>51</v>
      </c>
      <c r="H1011" s="99" t="s">
        <v>1779</v>
      </c>
      <c r="I1011" s="99" t="s">
        <v>36</v>
      </c>
      <c r="J1011" s="99" t="s">
        <v>1797</v>
      </c>
      <c r="K1011" s="99" t="s">
        <v>1798</v>
      </c>
      <c r="L1011" s="99" t="s">
        <v>55</v>
      </c>
      <c r="M1011" s="99" t="s">
        <v>1799</v>
      </c>
      <c r="N1011" s="99" t="s">
        <v>1800</v>
      </c>
      <c r="O1011" s="86">
        <v>2</v>
      </c>
      <c r="P1011" s="86">
        <v>40</v>
      </c>
      <c r="Q1011" s="86">
        <v>10</v>
      </c>
      <c r="R1011" s="86">
        <f t="shared" si="37"/>
        <v>50</v>
      </c>
      <c r="S1011" s="86">
        <v>49.8</v>
      </c>
      <c r="T1011" s="86">
        <f t="shared" si="38"/>
        <v>2490</v>
      </c>
      <c r="U1011" s="86" t="s">
        <v>185</v>
      </c>
      <c r="V1011" s="86" t="s">
        <v>163</v>
      </c>
      <c r="W1011" s="86" t="s">
        <v>163</v>
      </c>
      <c r="X1011" s="86" t="s">
        <v>185</v>
      </c>
      <c r="Y1011" s="86" t="s">
        <v>163</v>
      </c>
      <c r="Z1011" s="250"/>
      <c r="AA1011" s="251"/>
    </row>
    <row r="1012" s="5" customFormat="1" customHeight="1" spans="1:27">
      <c r="A1012" s="32">
        <v>1006</v>
      </c>
      <c r="B1012" s="99" t="s">
        <v>126</v>
      </c>
      <c r="C1012" s="99" t="s">
        <v>103</v>
      </c>
      <c r="D1012" s="99" t="s">
        <v>1680</v>
      </c>
      <c r="E1012" s="99" t="s">
        <v>1680</v>
      </c>
      <c r="F1012" s="99" t="s">
        <v>116</v>
      </c>
      <c r="G1012" s="99" t="s">
        <v>51</v>
      </c>
      <c r="H1012" s="99" t="s">
        <v>1779</v>
      </c>
      <c r="I1012" s="99" t="s">
        <v>36</v>
      </c>
      <c r="J1012" s="99" t="s">
        <v>1797</v>
      </c>
      <c r="K1012" s="99" t="s">
        <v>1798</v>
      </c>
      <c r="L1012" s="99" t="s">
        <v>55</v>
      </c>
      <c r="M1012" s="99" t="s">
        <v>1799</v>
      </c>
      <c r="N1012" s="99" t="s">
        <v>1800</v>
      </c>
      <c r="O1012" s="86">
        <v>2</v>
      </c>
      <c r="P1012" s="86">
        <v>40</v>
      </c>
      <c r="Q1012" s="86">
        <v>0</v>
      </c>
      <c r="R1012" s="86">
        <f t="shared" si="37"/>
        <v>40</v>
      </c>
      <c r="S1012" s="86">
        <v>49.8</v>
      </c>
      <c r="T1012" s="86">
        <f t="shared" si="38"/>
        <v>1992</v>
      </c>
      <c r="U1012" s="86" t="s">
        <v>185</v>
      </c>
      <c r="V1012" s="86" t="s">
        <v>163</v>
      </c>
      <c r="W1012" s="86" t="s">
        <v>163</v>
      </c>
      <c r="X1012" s="86" t="s">
        <v>185</v>
      </c>
      <c r="Y1012" s="86" t="s">
        <v>163</v>
      </c>
      <c r="Z1012" s="144"/>
      <c r="AA1012" s="92"/>
    </row>
    <row r="1013" s="5" customFormat="1" customHeight="1" spans="1:27">
      <c r="A1013" s="32">
        <v>1007</v>
      </c>
      <c r="B1013" s="99" t="s">
        <v>1785</v>
      </c>
      <c r="C1013" s="99" t="s">
        <v>103</v>
      </c>
      <c r="D1013" s="99" t="s">
        <v>860</v>
      </c>
      <c r="E1013" s="99" t="s">
        <v>860</v>
      </c>
      <c r="F1013" s="99" t="s">
        <v>116</v>
      </c>
      <c r="G1013" s="99" t="s">
        <v>51</v>
      </c>
      <c r="H1013" s="99" t="s">
        <v>1779</v>
      </c>
      <c r="I1013" s="99" t="s">
        <v>36</v>
      </c>
      <c r="J1013" s="99" t="s">
        <v>1797</v>
      </c>
      <c r="K1013" s="99" t="s">
        <v>1798</v>
      </c>
      <c r="L1013" s="99" t="s">
        <v>55</v>
      </c>
      <c r="M1013" s="99" t="s">
        <v>1799</v>
      </c>
      <c r="N1013" s="99" t="s">
        <v>1800</v>
      </c>
      <c r="O1013" s="86">
        <v>2</v>
      </c>
      <c r="P1013" s="86">
        <v>40</v>
      </c>
      <c r="Q1013" s="86">
        <v>0</v>
      </c>
      <c r="R1013" s="86">
        <f t="shared" si="37"/>
        <v>40</v>
      </c>
      <c r="S1013" s="86">
        <v>49.8</v>
      </c>
      <c r="T1013" s="86">
        <f t="shared" si="38"/>
        <v>1992</v>
      </c>
      <c r="U1013" s="86" t="s">
        <v>185</v>
      </c>
      <c r="V1013" s="86" t="s">
        <v>163</v>
      </c>
      <c r="W1013" s="86" t="s">
        <v>163</v>
      </c>
      <c r="X1013" s="86" t="s">
        <v>185</v>
      </c>
      <c r="Y1013" s="86" t="s">
        <v>163</v>
      </c>
      <c r="Z1013" s="144"/>
      <c r="AA1013" s="92"/>
    </row>
    <row r="1014" s="5" customFormat="1" customHeight="1" spans="1:27">
      <c r="A1014" s="32">
        <v>1008</v>
      </c>
      <c r="B1014" s="99" t="s">
        <v>1785</v>
      </c>
      <c r="C1014" s="99" t="s">
        <v>103</v>
      </c>
      <c r="D1014" s="99" t="s">
        <v>868</v>
      </c>
      <c r="E1014" s="99" t="s">
        <v>868</v>
      </c>
      <c r="F1014" s="99" t="s">
        <v>116</v>
      </c>
      <c r="G1014" s="99" t="s">
        <v>51</v>
      </c>
      <c r="H1014" s="99" t="s">
        <v>1779</v>
      </c>
      <c r="I1014" s="99" t="s">
        <v>36</v>
      </c>
      <c r="J1014" s="99" t="s">
        <v>1797</v>
      </c>
      <c r="K1014" s="99" t="s">
        <v>1798</v>
      </c>
      <c r="L1014" s="99" t="s">
        <v>55</v>
      </c>
      <c r="M1014" s="99" t="s">
        <v>1799</v>
      </c>
      <c r="N1014" s="99" t="s">
        <v>1800</v>
      </c>
      <c r="O1014" s="86">
        <v>2</v>
      </c>
      <c r="P1014" s="86">
        <v>40</v>
      </c>
      <c r="Q1014" s="86">
        <v>0</v>
      </c>
      <c r="R1014" s="86">
        <f t="shared" si="37"/>
        <v>40</v>
      </c>
      <c r="S1014" s="86">
        <v>49.8</v>
      </c>
      <c r="T1014" s="86">
        <f t="shared" si="38"/>
        <v>1992</v>
      </c>
      <c r="U1014" s="86" t="s">
        <v>185</v>
      </c>
      <c r="V1014" s="86" t="s">
        <v>163</v>
      </c>
      <c r="W1014" s="86" t="s">
        <v>163</v>
      </c>
      <c r="X1014" s="86" t="s">
        <v>185</v>
      </c>
      <c r="Y1014" s="86" t="s">
        <v>163</v>
      </c>
      <c r="Z1014" s="144"/>
      <c r="AA1014" s="92"/>
    </row>
    <row r="1015" s="5" customFormat="1" customHeight="1" spans="1:27">
      <c r="A1015" s="32">
        <v>1009</v>
      </c>
      <c r="B1015" s="99" t="s">
        <v>1785</v>
      </c>
      <c r="C1015" s="99" t="s">
        <v>103</v>
      </c>
      <c r="D1015" s="99" t="s">
        <v>862</v>
      </c>
      <c r="E1015" s="99" t="s">
        <v>862</v>
      </c>
      <c r="F1015" s="99" t="s">
        <v>116</v>
      </c>
      <c r="G1015" s="99" t="s">
        <v>51</v>
      </c>
      <c r="H1015" s="99" t="s">
        <v>1779</v>
      </c>
      <c r="I1015" s="99" t="s">
        <v>36</v>
      </c>
      <c r="J1015" s="99" t="s">
        <v>1797</v>
      </c>
      <c r="K1015" s="99" t="s">
        <v>1798</v>
      </c>
      <c r="L1015" s="99" t="s">
        <v>55</v>
      </c>
      <c r="M1015" s="99" t="s">
        <v>1799</v>
      </c>
      <c r="N1015" s="99" t="s">
        <v>1800</v>
      </c>
      <c r="O1015" s="86">
        <v>2</v>
      </c>
      <c r="P1015" s="86">
        <v>40</v>
      </c>
      <c r="Q1015" s="86">
        <v>0</v>
      </c>
      <c r="R1015" s="86">
        <f t="shared" si="37"/>
        <v>40</v>
      </c>
      <c r="S1015" s="86">
        <v>49.8</v>
      </c>
      <c r="T1015" s="86">
        <f t="shared" si="38"/>
        <v>1992</v>
      </c>
      <c r="U1015" s="86" t="s">
        <v>185</v>
      </c>
      <c r="V1015" s="86" t="s">
        <v>163</v>
      </c>
      <c r="W1015" s="86" t="s">
        <v>163</v>
      </c>
      <c r="X1015" s="86" t="s">
        <v>185</v>
      </c>
      <c r="Y1015" s="86" t="s">
        <v>163</v>
      </c>
      <c r="Z1015" s="144"/>
      <c r="AA1015" s="92"/>
    </row>
    <row r="1016" s="5" customFormat="1" customHeight="1" spans="1:27">
      <c r="A1016" s="32">
        <v>1010</v>
      </c>
      <c r="B1016" s="99" t="s">
        <v>1785</v>
      </c>
      <c r="C1016" s="99" t="s">
        <v>103</v>
      </c>
      <c r="D1016" s="99" t="s">
        <v>864</v>
      </c>
      <c r="E1016" s="99" t="s">
        <v>864</v>
      </c>
      <c r="F1016" s="99" t="s">
        <v>116</v>
      </c>
      <c r="G1016" s="99" t="s">
        <v>51</v>
      </c>
      <c r="H1016" s="99" t="s">
        <v>1779</v>
      </c>
      <c r="I1016" s="99" t="s">
        <v>36</v>
      </c>
      <c r="J1016" s="99" t="s">
        <v>1797</v>
      </c>
      <c r="K1016" s="99" t="s">
        <v>1798</v>
      </c>
      <c r="L1016" s="99" t="s">
        <v>55</v>
      </c>
      <c r="M1016" s="99" t="s">
        <v>1799</v>
      </c>
      <c r="N1016" s="99" t="s">
        <v>1800</v>
      </c>
      <c r="O1016" s="86">
        <v>2</v>
      </c>
      <c r="P1016" s="86">
        <v>35</v>
      </c>
      <c r="Q1016" s="86">
        <v>0</v>
      </c>
      <c r="R1016" s="86">
        <f t="shared" si="37"/>
        <v>35</v>
      </c>
      <c r="S1016" s="86">
        <v>49.8</v>
      </c>
      <c r="T1016" s="86">
        <f t="shared" si="38"/>
        <v>1743</v>
      </c>
      <c r="U1016" s="86" t="s">
        <v>185</v>
      </c>
      <c r="V1016" s="86" t="s">
        <v>163</v>
      </c>
      <c r="W1016" s="86" t="s">
        <v>163</v>
      </c>
      <c r="X1016" s="86" t="s">
        <v>185</v>
      </c>
      <c r="Y1016" s="86" t="s">
        <v>163</v>
      </c>
      <c r="Z1016" s="144"/>
      <c r="AA1016" s="92"/>
    </row>
    <row r="1017" s="5" customFormat="1" customHeight="1" spans="1:27">
      <c r="A1017" s="32">
        <v>1011</v>
      </c>
      <c r="B1017" s="99" t="s">
        <v>132</v>
      </c>
      <c r="C1017" s="99" t="s">
        <v>103</v>
      </c>
      <c r="D1017" s="99" t="s">
        <v>134</v>
      </c>
      <c r="E1017" s="99" t="s">
        <v>134</v>
      </c>
      <c r="F1017" s="99" t="s">
        <v>116</v>
      </c>
      <c r="G1017" s="99" t="s">
        <v>51</v>
      </c>
      <c r="H1017" s="99" t="s">
        <v>1779</v>
      </c>
      <c r="I1017" s="99" t="s">
        <v>36</v>
      </c>
      <c r="J1017" s="99" t="s">
        <v>1797</v>
      </c>
      <c r="K1017" s="99" t="s">
        <v>1798</v>
      </c>
      <c r="L1017" s="99" t="s">
        <v>55</v>
      </c>
      <c r="M1017" s="99" t="s">
        <v>1799</v>
      </c>
      <c r="N1017" s="99" t="s">
        <v>1800</v>
      </c>
      <c r="O1017" s="86">
        <v>2</v>
      </c>
      <c r="P1017" s="86">
        <v>80</v>
      </c>
      <c r="Q1017" s="86">
        <v>0</v>
      </c>
      <c r="R1017" s="86">
        <f t="shared" si="37"/>
        <v>80</v>
      </c>
      <c r="S1017" s="86">
        <v>49.8</v>
      </c>
      <c r="T1017" s="86">
        <f t="shared" si="38"/>
        <v>3984</v>
      </c>
      <c r="U1017" s="86" t="s">
        <v>185</v>
      </c>
      <c r="V1017" s="86" t="s">
        <v>163</v>
      </c>
      <c r="W1017" s="86" t="s">
        <v>163</v>
      </c>
      <c r="X1017" s="86" t="s">
        <v>185</v>
      </c>
      <c r="Y1017" s="86" t="s">
        <v>163</v>
      </c>
      <c r="Z1017" s="144"/>
      <c r="AA1017" s="92"/>
    </row>
    <row r="1018" s="5" customFormat="1" customHeight="1" spans="1:27">
      <c r="A1018" s="32">
        <v>1012</v>
      </c>
      <c r="B1018" s="99" t="s">
        <v>132</v>
      </c>
      <c r="C1018" s="99" t="s">
        <v>103</v>
      </c>
      <c r="D1018" s="99" t="s">
        <v>850</v>
      </c>
      <c r="E1018" s="99" t="s">
        <v>850</v>
      </c>
      <c r="F1018" s="99" t="s">
        <v>116</v>
      </c>
      <c r="G1018" s="99" t="s">
        <v>51</v>
      </c>
      <c r="H1018" s="99" t="s">
        <v>1779</v>
      </c>
      <c r="I1018" s="99" t="s">
        <v>36</v>
      </c>
      <c r="J1018" s="99" t="s">
        <v>1797</v>
      </c>
      <c r="K1018" s="99" t="s">
        <v>1798</v>
      </c>
      <c r="L1018" s="99" t="s">
        <v>55</v>
      </c>
      <c r="M1018" s="99" t="s">
        <v>1799</v>
      </c>
      <c r="N1018" s="99" t="s">
        <v>1800</v>
      </c>
      <c r="O1018" s="86">
        <v>2</v>
      </c>
      <c r="P1018" s="86">
        <v>40</v>
      </c>
      <c r="Q1018" s="86">
        <v>0</v>
      </c>
      <c r="R1018" s="86">
        <f t="shared" si="37"/>
        <v>40</v>
      </c>
      <c r="S1018" s="86">
        <v>49.8</v>
      </c>
      <c r="T1018" s="86">
        <f t="shared" si="38"/>
        <v>1992</v>
      </c>
      <c r="U1018" s="86" t="s">
        <v>185</v>
      </c>
      <c r="V1018" s="86" t="s">
        <v>163</v>
      </c>
      <c r="W1018" s="86" t="s">
        <v>163</v>
      </c>
      <c r="X1018" s="86" t="s">
        <v>185</v>
      </c>
      <c r="Y1018" s="86" t="s">
        <v>163</v>
      </c>
      <c r="Z1018" s="144"/>
      <c r="AA1018" s="92"/>
    </row>
    <row r="1019" s="5" customFormat="1" customHeight="1" spans="1:27">
      <c r="A1019" s="32">
        <v>1013</v>
      </c>
      <c r="B1019" s="99" t="s">
        <v>1786</v>
      </c>
      <c r="C1019" s="99" t="s">
        <v>103</v>
      </c>
      <c r="D1019" s="99" t="s">
        <v>181</v>
      </c>
      <c r="E1019" s="99" t="s">
        <v>181</v>
      </c>
      <c r="F1019" s="99" t="s">
        <v>116</v>
      </c>
      <c r="G1019" s="99" t="s">
        <v>51</v>
      </c>
      <c r="H1019" s="99" t="s">
        <v>1779</v>
      </c>
      <c r="I1019" s="99" t="s">
        <v>36</v>
      </c>
      <c r="J1019" s="99" t="s">
        <v>1797</v>
      </c>
      <c r="K1019" s="99" t="s">
        <v>1798</v>
      </c>
      <c r="L1019" s="99" t="s">
        <v>55</v>
      </c>
      <c r="M1019" s="99" t="s">
        <v>1799</v>
      </c>
      <c r="N1019" s="99" t="s">
        <v>1800</v>
      </c>
      <c r="O1019" s="86">
        <v>2</v>
      </c>
      <c r="P1019" s="86">
        <v>40</v>
      </c>
      <c r="Q1019" s="86">
        <v>0</v>
      </c>
      <c r="R1019" s="86">
        <f t="shared" si="37"/>
        <v>40</v>
      </c>
      <c r="S1019" s="86">
        <v>49.8</v>
      </c>
      <c r="T1019" s="86">
        <f t="shared" si="38"/>
        <v>1992</v>
      </c>
      <c r="U1019" s="86" t="s">
        <v>185</v>
      </c>
      <c r="V1019" s="86" t="s">
        <v>163</v>
      </c>
      <c r="W1019" s="86" t="s">
        <v>163</v>
      </c>
      <c r="X1019" s="86" t="s">
        <v>185</v>
      </c>
      <c r="Y1019" s="86" t="s">
        <v>163</v>
      </c>
      <c r="Z1019" s="144"/>
      <c r="AA1019" s="92"/>
    </row>
    <row r="1020" s="5" customFormat="1" customHeight="1" spans="1:27">
      <c r="A1020" s="32">
        <v>1014</v>
      </c>
      <c r="B1020" s="99" t="s">
        <v>1742</v>
      </c>
      <c r="C1020" s="99" t="s">
        <v>103</v>
      </c>
      <c r="D1020" s="99" t="s">
        <v>1787</v>
      </c>
      <c r="E1020" s="99" t="s">
        <v>1787</v>
      </c>
      <c r="F1020" s="99" t="s">
        <v>116</v>
      </c>
      <c r="G1020" s="99" t="s">
        <v>51</v>
      </c>
      <c r="H1020" s="99" t="s">
        <v>1779</v>
      </c>
      <c r="I1020" s="99" t="s">
        <v>36</v>
      </c>
      <c r="J1020" s="99" t="s">
        <v>1797</v>
      </c>
      <c r="K1020" s="99" t="s">
        <v>1798</v>
      </c>
      <c r="L1020" s="99" t="s">
        <v>55</v>
      </c>
      <c r="M1020" s="99" t="s">
        <v>1799</v>
      </c>
      <c r="N1020" s="99" t="s">
        <v>1800</v>
      </c>
      <c r="O1020" s="86">
        <v>2</v>
      </c>
      <c r="P1020" s="86">
        <v>180</v>
      </c>
      <c r="Q1020" s="86">
        <v>0</v>
      </c>
      <c r="R1020" s="86">
        <f t="shared" si="37"/>
        <v>180</v>
      </c>
      <c r="S1020" s="86">
        <v>49.8</v>
      </c>
      <c r="T1020" s="86">
        <f t="shared" si="38"/>
        <v>8964</v>
      </c>
      <c r="U1020" s="86" t="s">
        <v>185</v>
      </c>
      <c r="V1020" s="86" t="s">
        <v>163</v>
      </c>
      <c r="W1020" s="86" t="s">
        <v>163</v>
      </c>
      <c r="X1020" s="86" t="s">
        <v>185</v>
      </c>
      <c r="Y1020" s="86" t="s">
        <v>163</v>
      </c>
      <c r="Z1020" s="144"/>
      <c r="AA1020" s="92"/>
    </row>
    <row r="1021" s="5" customFormat="1" customHeight="1" spans="1:27">
      <c r="A1021" s="32">
        <v>1015</v>
      </c>
      <c r="B1021" s="99" t="s">
        <v>1742</v>
      </c>
      <c r="C1021" s="99" t="s">
        <v>103</v>
      </c>
      <c r="D1021" s="99" t="s">
        <v>1788</v>
      </c>
      <c r="E1021" s="99" t="s">
        <v>1788</v>
      </c>
      <c r="F1021" s="99" t="s">
        <v>116</v>
      </c>
      <c r="G1021" s="99" t="s">
        <v>51</v>
      </c>
      <c r="H1021" s="99" t="s">
        <v>1779</v>
      </c>
      <c r="I1021" s="99" t="s">
        <v>36</v>
      </c>
      <c r="J1021" s="99" t="s">
        <v>1797</v>
      </c>
      <c r="K1021" s="99" t="s">
        <v>1798</v>
      </c>
      <c r="L1021" s="99" t="s">
        <v>55</v>
      </c>
      <c r="M1021" s="99" t="s">
        <v>1799</v>
      </c>
      <c r="N1021" s="99" t="s">
        <v>1800</v>
      </c>
      <c r="O1021" s="86">
        <v>2</v>
      </c>
      <c r="P1021" s="86">
        <v>75</v>
      </c>
      <c r="Q1021" s="86">
        <v>0</v>
      </c>
      <c r="R1021" s="86">
        <f t="shared" si="37"/>
        <v>75</v>
      </c>
      <c r="S1021" s="86">
        <v>49.8</v>
      </c>
      <c r="T1021" s="86">
        <f t="shared" si="38"/>
        <v>3735</v>
      </c>
      <c r="U1021" s="86" t="s">
        <v>185</v>
      </c>
      <c r="V1021" s="86" t="s">
        <v>163</v>
      </c>
      <c r="W1021" s="86" t="s">
        <v>163</v>
      </c>
      <c r="X1021" s="86" t="s">
        <v>185</v>
      </c>
      <c r="Y1021" s="86" t="s">
        <v>163</v>
      </c>
      <c r="Z1021" s="144"/>
      <c r="AA1021" s="92"/>
    </row>
    <row r="1022" s="5" customFormat="1" customHeight="1" spans="1:27">
      <c r="A1022" s="32">
        <v>1016</v>
      </c>
      <c r="B1022" s="99" t="s">
        <v>1742</v>
      </c>
      <c r="C1022" s="99" t="s">
        <v>103</v>
      </c>
      <c r="D1022" s="99" t="s">
        <v>1789</v>
      </c>
      <c r="E1022" s="99" t="s">
        <v>1789</v>
      </c>
      <c r="F1022" s="99" t="s">
        <v>116</v>
      </c>
      <c r="G1022" s="99" t="s">
        <v>51</v>
      </c>
      <c r="H1022" s="99" t="s">
        <v>1779</v>
      </c>
      <c r="I1022" s="99" t="s">
        <v>36</v>
      </c>
      <c r="J1022" s="99" t="s">
        <v>1797</v>
      </c>
      <c r="K1022" s="99" t="s">
        <v>1798</v>
      </c>
      <c r="L1022" s="99" t="s">
        <v>55</v>
      </c>
      <c r="M1022" s="99" t="s">
        <v>1799</v>
      </c>
      <c r="N1022" s="99" t="s">
        <v>1800</v>
      </c>
      <c r="O1022" s="86">
        <v>2</v>
      </c>
      <c r="P1022" s="86">
        <v>70</v>
      </c>
      <c r="Q1022" s="86">
        <v>0</v>
      </c>
      <c r="R1022" s="86">
        <f t="shared" si="37"/>
        <v>70</v>
      </c>
      <c r="S1022" s="86">
        <v>49.8</v>
      </c>
      <c r="T1022" s="86">
        <f t="shared" si="38"/>
        <v>3486</v>
      </c>
      <c r="U1022" s="86" t="s">
        <v>185</v>
      </c>
      <c r="V1022" s="86" t="s">
        <v>163</v>
      </c>
      <c r="W1022" s="86" t="s">
        <v>163</v>
      </c>
      <c r="X1022" s="86" t="s">
        <v>185</v>
      </c>
      <c r="Y1022" s="86" t="s">
        <v>163</v>
      </c>
      <c r="Z1022" s="144"/>
      <c r="AA1022" s="92"/>
    </row>
    <row r="1023" s="5" customFormat="1" customHeight="1" spans="1:27">
      <c r="A1023" s="32">
        <v>1017</v>
      </c>
      <c r="B1023" s="99" t="s">
        <v>1742</v>
      </c>
      <c r="C1023" s="99" t="s">
        <v>103</v>
      </c>
      <c r="D1023" s="99" t="s">
        <v>1790</v>
      </c>
      <c r="E1023" s="99" t="s">
        <v>1790</v>
      </c>
      <c r="F1023" s="99" t="s">
        <v>116</v>
      </c>
      <c r="G1023" s="99" t="s">
        <v>51</v>
      </c>
      <c r="H1023" s="99" t="s">
        <v>1779</v>
      </c>
      <c r="I1023" s="99" t="s">
        <v>36</v>
      </c>
      <c r="J1023" s="99" t="s">
        <v>1797</v>
      </c>
      <c r="K1023" s="99" t="s">
        <v>1798</v>
      </c>
      <c r="L1023" s="99" t="s">
        <v>55</v>
      </c>
      <c r="M1023" s="99" t="s">
        <v>1799</v>
      </c>
      <c r="N1023" s="99" t="s">
        <v>1800</v>
      </c>
      <c r="O1023" s="86">
        <v>2</v>
      </c>
      <c r="P1023" s="86">
        <v>40</v>
      </c>
      <c r="Q1023" s="86">
        <v>0</v>
      </c>
      <c r="R1023" s="86">
        <f t="shared" si="37"/>
        <v>40</v>
      </c>
      <c r="S1023" s="86">
        <v>49.8</v>
      </c>
      <c r="T1023" s="86">
        <f t="shared" si="38"/>
        <v>1992</v>
      </c>
      <c r="U1023" s="86" t="s">
        <v>185</v>
      </c>
      <c r="V1023" s="86" t="s">
        <v>163</v>
      </c>
      <c r="W1023" s="86" t="s">
        <v>163</v>
      </c>
      <c r="X1023" s="86" t="s">
        <v>185</v>
      </c>
      <c r="Y1023" s="86" t="s">
        <v>163</v>
      </c>
      <c r="Z1023" s="144"/>
      <c r="AA1023" s="92"/>
    </row>
    <row r="1024" s="5" customFormat="1" customHeight="1" spans="1:27">
      <c r="A1024" s="32">
        <v>1018</v>
      </c>
      <c r="B1024" s="99" t="s">
        <v>1742</v>
      </c>
      <c r="C1024" s="99" t="s">
        <v>103</v>
      </c>
      <c r="D1024" s="99">
        <v>20501</v>
      </c>
      <c r="E1024" s="99">
        <v>20501</v>
      </c>
      <c r="F1024" s="99" t="s">
        <v>116</v>
      </c>
      <c r="G1024" s="99" t="s">
        <v>51</v>
      </c>
      <c r="H1024" s="99" t="s">
        <v>1779</v>
      </c>
      <c r="I1024" s="99" t="s">
        <v>36</v>
      </c>
      <c r="J1024" s="99" t="s">
        <v>1797</v>
      </c>
      <c r="K1024" s="99" t="s">
        <v>1798</v>
      </c>
      <c r="L1024" s="99" t="s">
        <v>55</v>
      </c>
      <c r="M1024" s="99" t="s">
        <v>1799</v>
      </c>
      <c r="N1024" s="99" t="s">
        <v>1800</v>
      </c>
      <c r="O1024" s="86">
        <v>2</v>
      </c>
      <c r="P1024" s="86">
        <v>40</v>
      </c>
      <c r="Q1024" s="86">
        <v>0</v>
      </c>
      <c r="R1024" s="86">
        <f t="shared" si="37"/>
        <v>40</v>
      </c>
      <c r="S1024" s="86">
        <v>49.8</v>
      </c>
      <c r="T1024" s="86">
        <f t="shared" si="38"/>
        <v>1992</v>
      </c>
      <c r="U1024" s="86" t="s">
        <v>185</v>
      </c>
      <c r="V1024" s="86" t="s">
        <v>163</v>
      </c>
      <c r="W1024" s="86" t="s">
        <v>163</v>
      </c>
      <c r="X1024" s="86" t="s">
        <v>185</v>
      </c>
      <c r="Y1024" s="86" t="s">
        <v>163</v>
      </c>
      <c r="Z1024" s="144"/>
      <c r="AA1024" s="92"/>
    </row>
    <row r="1025" s="5" customFormat="1" customHeight="1" spans="1:27">
      <c r="A1025" s="32">
        <v>1019</v>
      </c>
      <c r="B1025" s="99" t="s">
        <v>1742</v>
      </c>
      <c r="C1025" s="99" t="s">
        <v>103</v>
      </c>
      <c r="D1025" s="99">
        <v>20502</v>
      </c>
      <c r="E1025" s="99">
        <v>20502</v>
      </c>
      <c r="F1025" s="99" t="s">
        <v>116</v>
      </c>
      <c r="G1025" s="99" t="s">
        <v>51</v>
      </c>
      <c r="H1025" s="99" t="s">
        <v>1779</v>
      </c>
      <c r="I1025" s="99" t="s">
        <v>36</v>
      </c>
      <c r="J1025" s="99" t="s">
        <v>1797</v>
      </c>
      <c r="K1025" s="99" t="s">
        <v>1798</v>
      </c>
      <c r="L1025" s="99" t="s">
        <v>55</v>
      </c>
      <c r="M1025" s="99" t="s">
        <v>1799</v>
      </c>
      <c r="N1025" s="99" t="s">
        <v>1800</v>
      </c>
      <c r="O1025" s="86">
        <v>2</v>
      </c>
      <c r="P1025" s="86">
        <v>41</v>
      </c>
      <c r="Q1025" s="86">
        <v>0</v>
      </c>
      <c r="R1025" s="86">
        <f t="shared" si="37"/>
        <v>41</v>
      </c>
      <c r="S1025" s="86">
        <v>49.8</v>
      </c>
      <c r="T1025" s="86">
        <f t="shared" si="38"/>
        <v>2041.8</v>
      </c>
      <c r="U1025" s="86" t="s">
        <v>185</v>
      </c>
      <c r="V1025" s="86" t="s">
        <v>163</v>
      </c>
      <c r="W1025" s="86" t="s">
        <v>163</v>
      </c>
      <c r="X1025" s="86" t="s">
        <v>185</v>
      </c>
      <c r="Y1025" s="86" t="s">
        <v>163</v>
      </c>
      <c r="Z1025" s="144"/>
      <c r="AA1025" s="92"/>
    </row>
    <row r="1026" s="5" customFormat="1" customHeight="1" spans="1:27">
      <c r="A1026" s="32">
        <v>1020</v>
      </c>
      <c r="B1026" s="99" t="s">
        <v>141</v>
      </c>
      <c r="C1026" s="99" t="s">
        <v>103</v>
      </c>
      <c r="D1026" s="99" t="s">
        <v>450</v>
      </c>
      <c r="E1026" s="99" t="s">
        <v>450</v>
      </c>
      <c r="F1026" s="99" t="s">
        <v>116</v>
      </c>
      <c r="G1026" s="99" t="s">
        <v>51</v>
      </c>
      <c r="H1026" s="99" t="s">
        <v>1779</v>
      </c>
      <c r="I1026" s="99" t="s">
        <v>36</v>
      </c>
      <c r="J1026" s="99" t="s">
        <v>1797</v>
      </c>
      <c r="K1026" s="99" t="s">
        <v>1798</v>
      </c>
      <c r="L1026" s="99" t="s">
        <v>55</v>
      </c>
      <c r="M1026" s="99" t="s">
        <v>1799</v>
      </c>
      <c r="N1026" s="99" t="s">
        <v>1800</v>
      </c>
      <c r="O1026" s="86">
        <v>2</v>
      </c>
      <c r="P1026" s="86">
        <v>40</v>
      </c>
      <c r="Q1026" s="86">
        <v>0</v>
      </c>
      <c r="R1026" s="86">
        <f t="shared" si="37"/>
        <v>40</v>
      </c>
      <c r="S1026" s="86">
        <v>49.8</v>
      </c>
      <c r="T1026" s="86">
        <f t="shared" si="38"/>
        <v>1992</v>
      </c>
      <c r="U1026" s="86" t="s">
        <v>185</v>
      </c>
      <c r="V1026" s="86" t="s">
        <v>163</v>
      </c>
      <c r="W1026" s="86" t="s">
        <v>163</v>
      </c>
      <c r="X1026" s="86" t="s">
        <v>185</v>
      </c>
      <c r="Y1026" s="86" t="s">
        <v>163</v>
      </c>
      <c r="Z1026" s="144"/>
      <c r="AA1026" s="92"/>
    </row>
    <row r="1027" s="5" customFormat="1" customHeight="1" spans="1:27">
      <c r="A1027" s="32">
        <v>1021</v>
      </c>
      <c r="B1027" s="99" t="s">
        <v>122</v>
      </c>
      <c r="C1027" s="99" t="s">
        <v>103</v>
      </c>
      <c r="D1027" s="99" t="s">
        <v>124</v>
      </c>
      <c r="E1027" s="99" t="s">
        <v>124</v>
      </c>
      <c r="F1027" s="99" t="s">
        <v>116</v>
      </c>
      <c r="G1027" s="99" t="s">
        <v>51</v>
      </c>
      <c r="H1027" s="99" t="s">
        <v>1779</v>
      </c>
      <c r="I1027" s="99" t="s">
        <v>36</v>
      </c>
      <c r="J1027" s="99" t="s">
        <v>1797</v>
      </c>
      <c r="K1027" s="99" t="s">
        <v>1798</v>
      </c>
      <c r="L1027" s="99" t="s">
        <v>55</v>
      </c>
      <c r="M1027" s="99" t="s">
        <v>1799</v>
      </c>
      <c r="N1027" s="99" t="s">
        <v>1800</v>
      </c>
      <c r="O1027" s="86">
        <v>2</v>
      </c>
      <c r="P1027" s="86">
        <v>60</v>
      </c>
      <c r="Q1027" s="86">
        <v>0</v>
      </c>
      <c r="R1027" s="86">
        <f t="shared" si="37"/>
        <v>60</v>
      </c>
      <c r="S1027" s="86">
        <v>49.8</v>
      </c>
      <c r="T1027" s="86">
        <f t="shared" si="38"/>
        <v>2988</v>
      </c>
      <c r="U1027" s="86" t="s">
        <v>185</v>
      </c>
      <c r="V1027" s="86" t="s">
        <v>163</v>
      </c>
      <c r="W1027" s="86" t="s">
        <v>163</v>
      </c>
      <c r="X1027" s="86" t="s">
        <v>185</v>
      </c>
      <c r="Y1027" s="86" t="s">
        <v>163</v>
      </c>
      <c r="Z1027" s="144"/>
      <c r="AA1027" s="92"/>
    </row>
    <row r="1028" s="5" customFormat="1" customHeight="1" spans="1:27">
      <c r="A1028" s="32">
        <v>1022</v>
      </c>
      <c r="B1028" s="99" t="s">
        <v>122</v>
      </c>
      <c r="C1028" s="99" t="s">
        <v>103</v>
      </c>
      <c r="D1028" s="99" t="s">
        <v>1791</v>
      </c>
      <c r="E1028" s="99" t="s">
        <v>1791</v>
      </c>
      <c r="F1028" s="99" t="s">
        <v>116</v>
      </c>
      <c r="G1028" s="99" t="s">
        <v>51</v>
      </c>
      <c r="H1028" s="99" t="s">
        <v>1779</v>
      </c>
      <c r="I1028" s="99" t="s">
        <v>36</v>
      </c>
      <c r="J1028" s="99" t="s">
        <v>1797</v>
      </c>
      <c r="K1028" s="99" t="s">
        <v>1798</v>
      </c>
      <c r="L1028" s="99" t="s">
        <v>55</v>
      </c>
      <c r="M1028" s="99" t="s">
        <v>1799</v>
      </c>
      <c r="N1028" s="99" t="s">
        <v>1800</v>
      </c>
      <c r="O1028" s="86">
        <v>2</v>
      </c>
      <c r="P1028" s="86">
        <v>30</v>
      </c>
      <c r="Q1028" s="86">
        <v>0</v>
      </c>
      <c r="R1028" s="86">
        <f t="shared" si="37"/>
        <v>30</v>
      </c>
      <c r="S1028" s="86">
        <v>49.8</v>
      </c>
      <c r="T1028" s="86">
        <f t="shared" si="38"/>
        <v>1494</v>
      </c>
      <c r="U1028" s="86" t="s">
        <v>185</v>
      </c>
      <c r="V1028" s="86" t="s">
        <v>163</v>
      </c>
      <c r="W1028" s="86" t="s">
        <v>163</v>
      </c>
      <c r="X1028" s="86" t="s">
        <v>185</v>
      </c>
      <c r="Y1028" s="86" t="s">
        <v>163</v>
      </c>
      <c r="Z1028" s="144"/>
      <c r="AA1028" s="92"/>
    </row>
    <row r="1029" s="5" customFormat="1" customHeight="1" spans="1:27">
      <c r="A1029" s="32">
        <v>1023</v>
      </c>
      <c r="B1029" s="99" t="s">
        <v>122</v>
      </c>
      <c r="C1029" s="99" t="s">
        <v>103</v>
      </c>
      <c r="D1029" s="99" t="s">
        <v>1792</v>
      </c>
      <c r="E1029" s="99" t="s">
        <v>1792</v>
      </c>
      <c r="F1029" s="99" t="s">
        <v>116</v>
      </c>
      <c r="G1029" s="99" t="s">
        <v>51</v>
      </c>
      <c r="H1029" s="99" t="s">
        <v>1779</v>
      </c>
      <c r="I1029" s="99" t="s">
        <v>36</v>
      </c>
      <c r="J1029" s="99" t="s">
        <v>1797</v>
      </c>
      <c r="K1029" s="99" t="s">
        <v>1798</v>
      </c>
      <c r="L1029" s="99" t="s">
        <v>55</v>
      </c>
      <c r="M1029" s="99" t="s">
        <v>1799</v>
      </c>
      <c r="N1029" s="99" t="s">
        <v>1800</v>
      </c>
      <c r="O1029" s="86">
        <v>2</v>
      </c>
      <c r="P1029" s="86">
        <v>30</v>
      </c>
      <c r="Q1029" s="86">
        <v>0</v>
      </c>
      <c r="R1029" s="86">
        <f t="shared" si="37"/>
        <v>30</v>
      </c>
      <c r="S1029" s="86">
        <v>49.8</v>
      </c>
      <c r="T1029" s="86">
        <f t="shared" si="38"/>
        <v>1494</v>
      </c>
      <c r="U1029" s="86" t="s">
        <v>185</v>
      </c>
      <c r="V1029" s="86" t="s">
        <v>163</v>
      </c>
      <c r="W1029" s="86" t="s">
        <v>163</v>
      </c>
      <c r="X1029" s="86" t="s">
        <v>185</v>
      </c>
      <c r="Y1029" s="86" t="s">
        <v>163</v>
      </c>
      <c r="Z1029" s="144"/>
      <c r="AA1029" s="92"/>
    </row>
    <row r="1030" s="17" customFormat="1" customHeight="1" spans="1:27">
      <c r="A1030" s="120">
        <v>1024</v>
      </c>
      <c r="B1030" s="99"/>
      <c r="C1030" s="99" t="s">
        <v>103</v>
      </c>
      <c r="D1030" s="99"/>
      <c r="E1030" s="99"/>
      <c r="F1030" s="99" t="s">
        <v>116</v>
      </c>
      <c r="G1030" s="99" t="s">
        <v>51</v>
      </c>
      <c r="H1030" s="99" t="s">
        <v>1779</v>
      </c>
      <c r="I1030" s="99" t="s">
        <v>36</v>
      </c>
      <c r="J1030" s="99" t="s">
        <v>1801</v>
      </c>
      <c r="K1030" s="99" t="s">
        <v>1798</v>
      </c>
      <c r="L1030" s="99" t="s">
        <v>55</v>
      </c>
      <c r="M1030" s="252" t="s">
        <v>1802</v>
      </c>
      <c r="N1030" s="252" t="s">
        <v>1800</v>
      </c>
      <c r="O1030" s="252">
        <v>2</v>
      </c>
      <c r="P1030" s="252"/>
      <c r="Q1030" s="252">
        <v>10</v>
      </c>
      <c r="R1030" s="252">
        <v>10</v>
      </c>
      <c r="S1030" s="252">
        <v>85</v>
      </c>
      <c r="T1030" s="252">
        <f>R1030*S1030</f>
        <v>850</v>
      </c>
      <c r="U1030" s="252" t="s">
        <v>185</v>
      </c>
      <c r="V1030" s="252" t="s">
        <v>163</v>
      </c>
      <c r="W1030" s="252" t="s">
        <v>163</v>
      </c>
      <c r="X1030" s="252" t="s">
        <v>185</v>
      </c>
      <c r="Y1030" s="252" t="s">
        <v>163</v>
      </c>
      <c r="Z1030" s="277"/>
      <c r="AA1030" s="278"/>
    </row>
    <row r="1031" s="16" customFormat="1" customHeight="1" spans="1:27">
      <c r="A1031" s="32">
        <v>1025</v>
      </c>
      <c r="B1031" s="99" t="s">
        <v>149</v>
      </c>
      <c r="C1031" s="99" t="s">
        <v>103</v>
      </c>
      <c r="D1031" s="99" t="s">
        <v>1778</v>
      </c>
      <c r="E1031" s="99" t="s">
        <v>1778</v>
      </c>
      <c r="F1031" s="99" t="s">
        <v>116</v>
      </c>
      <c r="G1031" s="99" t="s">
        <v>51</v>
      </c>
      <c r="H1031" s="99" t="s">
        <v>1779</v>
      </c>
      <c r="I1031" s="99" t="s">
        <v>36</v>
      </c>
      <c r="J1031" s="99" t="s">
        <v>1803</v>
      </c>
      <c r="K1031" s="99" t="s">
        <v>1804</v>
      </c>
      <c r="L1031" s="99" t="s">
        <v>55</v>
      </c>
      <c r="M1031" s="99" t="s">
        <v>1805</v>
      </c>
      <c r="N1031" s="99" t="s">
        <v>1806</v>
      </c>
      <c r="O1031" s="86">
        <v>2</v>
      </c>
      <c r="P1031" s="86">
        <v>40</v>
      </c>
      <c r="Q1031" s="86">
        <v>10</v>
      </c>
      <c r="R1031" s="86">
        <f t="shared" ref="R1031:R1049" si="39">Q1031+P1031</f>
        <v>50</v>
      </c>
      <c r="S1031" s="86">
        <v>42</v>
      </c>
      <c r="T1031" s="86">
        <f t="shared" ref="T1031:T1056" si="40">S1031*R1031</f>
        <v>2100</v>
      </c>
      <c r="U1031" s="86" t="s">
        <v>185</v>
      </c>
      <c r="V1031" s="86" t="s">
        <v>163</v>
      </c>
      <c r="W1031" s="86" t="s">
        <v>163</v>
      </c>
      <c r="X1031" s="86" t="s">
        <v>185</v>
      </c>
      <c r="Y1031" s="86" t="s">
        <v>163</v>
      </c>
      <c r="Z1031" s="250"/>
      <c r="AA1031" s="251"/>
    </row>
    <row r="1032" s="5" customFormat="1" customHeight="1" spans="1:27">
      <c r="A1032" s="32">
        <v>1026</v>
      </c>
      <c r="B1032" s="99" t="s">
        <v>126</v>
      </c>
      <c r="C1032" s="99" t="s">
        <v>103</v>
      </c>
      <c r="D1032" s="99" t="s">
        <v>1680</v>
      </c>
      <c r="E1032" s="99" t="s">
        <v>1680</v>
      </c>
      <c r="F1032" s="99" t="s">
        <v>116</v>
      </c>
      <c r="G1032" s="99" t="s">
        <v>51</v>
      </c>
      <c r="H1032" s="99" t="s">
        <v>1779</v>
      </c>
      <c r="I1032" s="99" t="s">
        <v>36</v>
      </c>
      <c r="J1032" s="99" t="s">
        <v>1803</v>
      </c>
      <c r="K1032" s="99" t="s">
        <v>1804</v>
      </c>
      <c r="L1032" s="99" t="s">
        <v>55</v>
      </c>
      <c r="M1032" s="99" t="s">
        <v>1805</v>
      </c>
      <c r="N1032" s="99" t="s">
        <v>1806</v>
      </c>
      <c r="O1032" s="86">
        <v>2</v>
      </c>
      <c r="P1032" s="86">
        <v>40</v>
      </c>
      <c r="Q1032" s="86">
        <v>0</v>
      </c>
      <c r="R1032" s="86">
        <f t="shared" si="39"/>
        <v>40</v>
      </c>
      <c r="S1032" s="86">
        <v>42</v>
      </c>
      <c r="T1032" s="86">
        <f t="shared" si="40"/>
        <v>1680</v>
      </c>
      <c r="U1032" s="86" t="s">
        <v>185</v>
      </c>
      <c r="V1032" s="86" t="s">
        <v>163</v>
      </c>
      <c r="W1032" s="86" t="s">
        <v>163</v>
      </c>
      <c r="X1032" s="86" t="s">
        <v>185</v>
      </c>
      <c r="Y1032" s="86" t="s">
        <v>163</v>
      </c>
      <c r="Z1032" s="144"/>
      <c r="AA1032" s="92"/>
    </row>
    <row r="1033" s="5" customFormat="1" customHeight="1" spans="1:27">
      <c r="A1033" s="32">
        <v>1027</v>
      </c>
      <c r="B1033" s="99" t="s">
        <v>1785</v>
      </c>
      <c r="C1033" s="99" t="s">
        <v>103</v>
      </c>
      <c r="D1033" s="99" t="s">
        <v>860</v>
      </c>
      <c r="E1033" s="99" t="s">
        <v>860</v>
      </c>
      <c r="F1033" s="99" t="s">
        <v>116</v>
      </c>
      <c r="G1033" s="99" t="s">
        <v>51</v>
      </c>
      <c r="H1033" s="99" t="s">
        <v>1779</v>
      </c>
      <c r="I1033" s="99" t="s">
        <v>36</v>
      </c>
      <c r="J1033" s="99" t="s">
        <v>1803</v>
      </c>
      <c r="K1033" s="99" t="s">
        <v>1804</v>
      </c>
      <c r="L1033" s="99" t="s">
        <v>55</v>
      </c>
      <c r="M1033" s="99" t="s">
        <v>1805</v>
      </c>
      <c r="N1033" s="99" t="s">
        <v>1806</v>
      </c>
      <c r="O1033" s="86">
        <v>2</v>
      </c>
      <c r="P1033" s="86">
        <v>40</v>
      </c>
      <c r="Q1033" s="86">
        <v>0</v>
      </c>
      <c r="R1033" s="86">
        <f t="shared" si="39"/>
        <v>40</v>
      </c>
      <c r="S1033" s="86">
        <v>42</v>
      </c>
      <c r="T1033" s="86">
        <f t="shared" si="40"/>
        <v>1680</v>
      </c>
      <c r="U1033" s="86" t="s">
        <v>185</v>
      </c>
      <c r="V1033" s="86" t="s">
        <v>163</v>
      </c>
      <c r="W1033" s="86" t="s">
        <v>163</v>
      </c>
      <c r="X1033" s="86" t="s">
        <v>185</v>
      </c>
      <c r="Y1033" s="86" t="s">
        <v>163</v>
      </c>
      <c r="Z1033" s="144"/>
      <c r="AA1033" s="92"/>
    </row>
    <row r="1034" s="5" customFormat="1" customHeight="1" spans="1:27">
      <c r="A1034" s="32">
        <v>1028</v>
      </c>
      <c r="B1034" s="99" t="s">
        <v>1785</v>
      </c>
      <c r="C1034" s="99" t="s">
        <v>103</v>
      </c>
      <c r="D1034" s="99" t="s">
        <v>868</v>
      </c>
      <c r="E1034" s="99" t="s">
        <v>868</v>
      </c>
      <c r="F1034" s="99" t="s">
        <v>116</v>
      </c>
      <c r="G1034" s="99" t="s">
        <v>51</v>
      </c>
      <c r="H1034" s="99" t="s">
        <v>1779</v>
      </c>
      <c r="I1034" s="99" t="s">
        <v>36</v>
      </c>
      <c r="J1034" s="99" t="s">
        <v>1803</v>
      </c>
      <c r="K1034" s="99" t="s">
        <v>1804</v>
      </c>
      <c r="L1034" s="99" t="s">
        <v>55</v>
      </c>
      <c r="M1034" s="99" t="s">
        <v>1805</v>
      </c>
      <c r="N1034" s="99" t="s">
        <v>1806</v>
      </c>
      <c r="O1034" s="86">
        <v>2</v>
      </c>
      <c r="P1034" s="86">
        <v>40</v>
      </c>
      <c r="Q1034" s="86">
        <v>0</v>
      </c>
      <c r="R1034" s="86">
        <f t="shared" si="39"/>
        <v>40</v>
      </c>
      <c r="S1034" s="86">
        <v>42</v>
      </c>
      <c r="T1034" s="86">
        <f t="shared" si="40"/>
        <v>1680</v>
      </c>
      <c r="U1034" s="86" t="s">
        <v>185</v>
      </c>
      <c r="V1034" s="86" t="s">
        <v>163</v>
      </c>
      <c r="W1034" s="86" t="s">
        <v>163</v>
      </c>
      <c r="X1034" s="86" t="s">
        <v>185</v>
      </c>
      <c r="Y1034" s="86" t="s">
        <v>163</v>
      </c>
      <c r="Z1034" s="144"/>
      <c r="AA1034" s="92"/>
    </row>
    <row r="1035" s="5" customFormat="1" customHeight="1" spans="1:27">
      <c r="A1035" s="32">
        <v>1029</v>
      </c>
      <c r="B1035" s="99" t="s">
        <v>1785</v>
      </c>
      <c r="C1035" s="99" t="s">
        <v>103</v>
      </c>
      <c r="D1035" s="99" t="s">
        <v>862</v>
      </c>
      <c r="E1035" s="99" t="s">
        <v>862</v>
      </c>
      <c r="F1035" s="99" t="s">
        <v>116</v>
      </c>
      <c r="G1035" s="99" t="s">
        <v>51</v>
      </c>
      <c r="H1035" s="99" t="s">
        <v>1779</v>
      </c>
      <c r="I1035" s="99" t="s">
        <v>36</v>
      </c>
      <c r="J1035" s="99" t="s">
        <v>1803</v>
      </c>
      <c r="K1035" s="99" t="s">
        <v>1804</v>
      </c>
      <c r="L1035" s="99" t="s">
        <v>55</v>
      </c>
      <c r="M1035" s="99" t="s">
        <v>1805</v>
      </c>
      <c r="N1035" s="99" t="s">
        <v>1806</v>
      </c>
      <c r="O1035" s="86">
        <v>2</v>
      </c>
      <c r="P1035" s="86">
        <v>40</v>
      </c>
      <c r="Q1035" s="86">
        <v>0</v>
      </c>
      <c r="R1035" s="86">
        <f t="shared" si="39"/>
        <v>40</v>
      </c>
      <c r="S1035" s="86">
        <v>42</v>
      </c>
      <c r="T1035" s="86">
        <f t="shared" si="40"/>
        <v>1680</v>
      </c>
      <c r="U1035" s="86" t="s">
        <v>185</v>
      </c>
      <c r="V1035" s="86" t="s">
        <v>163</v>
      </c>
      <c r="W1035" s="86" t="s">
        <v>163</v>
      </c>
      <c r="X1035" s="86" t="s">
        <v>185</v>
      </c>
      <c r="Y1035" s="86" t="s">
        <v>163</v>
      </c>
      <c r="Z1035" s="144"/>
      <c r="AA1035" s="92"/>
    </row>
    <row r="1036" s="5" customFormat="1" customHeight="1" spans="1:27">
      <c r="A1036" s="32">
        <v>1030</v>
      </c>
      <c r="B1036" s="99" t="s">
        <v>1785</v>
      </c>
      <c r="C1036" s="99" t="s">
        <v>103</v>
      </c>
      <c r="D1036" s="99" t="s">
        <v>864</v>
      </c>
      <c r="E1036" s="99" t="s">
        <v>864</v>
      </c>
      <c r="F1036" s="99" t="s">
        <v>116</v>
      </c>
      <c r="G1036" s="99" t="s">
        <v>51</v>
      </c>
      <c r="H1036" s="99" t="s">
        <v>1779</v>
      </c>
      <c r="I1036" s="99" t="s">
        <v>36</v>
      </c>
      <c r="J1036" s="99" t="s">
        <v>1803</v>
      </c>
      <c r="K1036" s="99" t="s">
        <v>1804</v>
      </c>
      <c r="L1036" s="99" t="s">
        <v>55</v>
      </c>
      <c r="M1036" s="99" t="s">
        <v>1805</v>
      </c>
      <c r="N1036" s="99" t="s">
        <v>1806</v>
      </c>
      <c r="O1036" s="86">
        <v>2</v>
      </c>
      <c r="P1036" s="86">
        <v>35</v>
      </c>
      <c r="Q1036" s="86">
        <v>0</v>
      </c>
      <c r="R1036" s="86">
        <f t="shared" si="39"/>
        <v>35</v>
      </c>
      <c r="S1036" s="86">
        <v>42</v>
      </c>
      <c r="T1036" s="86">
        <f t="shared" si="40"/>
        <v>1470</v>
      </c>
      <c r="U1036" s="86" t="s">
        <v>185</v>
      </c>
      <c r="V1036" s="86" t="s">
        <v>163</v>
      </c>
      <c r="W1036" s="86" t="s">
        <v>163</v>
      </c>
      <c r="X1036" s="86" t="s">
        <v>185</v>
      </c>
      <c r="Y1036" s="86" t="s">
        <v>163</v>
      </c>
      <c r="Z1036" s="144"/>
      <c r="AA1036" s="92"/>
    </row>
    <row r="1037" s="5" customFormat="1" customHeight="1" spans="1:27">
      <c r="A1037" s="32">
        <v>1031</v>
      </c>
      <c r="B1037" s="99" t="s">
        <v>132</v>
      </c>
      <c r="C1037" s="99" t="s">
        <v>103</v>
      </c>
      <c r="D1037" s="99" t="s">
        <v>134</v>
      </c>
      <c r="E1037" s="99" t="s">
        <v>134</v>
      </c>
      <c r="F1037" s="99" t="s">
        <v>116</v>
      </c>
      <c r="G1037" s="99" t="s">
        <v>51</v>
      </c>
      <c r="H1037" s="99" t="s">
        <v>1779</v>
      </c>
      <c r="I1037" s="99" t="s">
        <v>36</v>
      </c>
      <c r="J1037" s="99" t="s">
        <v>1803</v>
      </c>
      <c r="K1037" s="99" t="s">
        <v>1804</v>
      </c>
      <c r="L1037" s="99" t="s">
        <v>55</v>
      </c>
      <c r="M1037" s="99" t="s">
        <v>1805</v>
      </c>
      <c r="N1037" s="99" t="s">
        <v>1806</v>
      </c>
      <c r="O1037" s="86">
        <v>2</v>
      </c>
      <c r="P1037" s="86">
        <v>80</v>
      </c>
      <c r="Q1037" s="86">
        <v>0</v>
      </c>
      <c r="R1037" s="86">
        <f t="shared" si="39"/>
        <v>80</v>
      </c>
      <c r="S1037" s="86">
        <v>42</v>
      </c>
      <c r="T1037" s="86">
        <f t="shared" si="40"/>
        <v>3360</v>
      </c>
      <c r="U1037" s="86" t="s">
        <v>185</v>
      </c>
      <c r="V1037" s="86" t="s">
        <v>163</v>
      </c>
      <c r="W1037" s="86" t="s">
        <v>163</v>
      </c>
      <c r="X1037" s="86" t="s">
        <v>185</v>
      </c>
      <c r="Y1037" s="86" t="s">
        <v>163</v>
      </c>
      <c r="Z1037" s="144"/>
      <c r="AA1037" s="92"/>
    </row>
    <row r="1038" s="5" customFormat="1" customHeight="1" spans="1:27">
      <c r="A1038" s="32">
        <v>1032</v>
      </c>
      <c r="B1038" s="99" t="s">
        <v>132</v>
      </c>
      <c r="C1038" s="99" t="s">
        <v>103</v>
      </c>
      <c r="D1038" s="99" t="s">
        <v>850</v>
      </c>
      <c r="E1038" s="99" t="s">
        <v>850</v>
      </c>
      <c r="F1038" s="99" t="s">
        <v>116</v>
      </c>
      <c r="G1038" s="99" t="s">
        <v>51</v>
      </c>
      <c r="H1038" s="99" t="s">
        <v>1779</v>
      </c>
      <c r="I1038" s="99" t="s">
        <v>36</v>
      </c>
      <c r="J1038" s="99" t="s">
        <v>1803</v>
      </c>
      <c r="K1038" s="99" t="s">
        <v>1804</v>
      </c>
      <c r="L1038" s="99" t="s">
        <v>55</v>
      </c>
      <c r="M1038" s="99" t="s">
        <v>1805</v>
      </c>
      <c r="N1038" s="99" t="s">
        <v>1806</v>
      </c>
      <c r="O1038" s="86">
        <v>2</v>
      </c>
      <c r="P1038" s="86">
        <v>40</v>
      </c>
      <c r="Q1038" s="86">
        <v>0</v>
      </c>
      <c r="R1038" s="86">
        <f t="shared" si="39"/>
        <v>40</v>
      </c>
      <c r="S1038" s="86">
        <v>42</v>
      </c>
      <c r="T1038" s="86">
        <f t="shared" si="40"/>
        <v>1680</v>
      </c>
      <c r="U1038" s="86" t="s">
        <v>185</v>
      </c>
      <c r="V1038" s="86" t="s">
        <v>163</v>
      </c>
      <c r="W1038" s="86" t="s">
        <v>163</v>
      </c>
      <c r="X1038" s="86" t="s">
        <v>185</v>
      </c>
      <c r="Y1038" s="86" t="s">
        <v>163</v>
      </c>
      <c r="Z1038" s="144"/>
      <c r="AA1038" s="92"/>
    </row>
    <row r="1039" s="5" customFormat="1" customHeight="1" spans="1:27">
      <c r="A1039" s="32">
        <v>1033</v>
      </c>
      <c r="B1039" s="99" t="s">
        <v>1786</v>
      </c>
      <c r="C1039" s="99" t="s">
        <v>103</v>
      </c>
      <c r="D1039" s="99" t="s">
        <v>181</v>
      </c>
      <c r="E1039" s="99" t="s">
        <v>181</v>
      </c>
      <c r="F1039" s="99" t="s">
        <v>116</v>
      </c>
      <c r="G1039" s="99" t="s">
        <v>51</v>
      </c>
      <c r="H1039" s="99" t="s">
        <v>1779</v>
      </c>
      <c r="I1039" s="99" t="s">
        <v>36</v>
      </c>
      <c r="J1039" s="99" t="s">
        <v>1803</v>
      </c>
      <c r="K1039" s="99" t="s">
        <v>1804</v>
      </c>
      <c r="L1039" s="99" t="s">
        <v>55</v>
      </c>
      <c r="M1039" s="99" t="s">
        <v>1805</v>
      </c>
      <c r="N1039" s="99" t="s">
        <v>1806</v>
      </c>
      <c r="O1039" s="86">
        <v>2</v>
      </c>
      <c r="P1039" s="86">
        <v>40</v>
      </c>
      <c r="Q1039" s="86">
        <v>0</v>
      </c>
      <c r="R1039" s="86">
        <f t="shared" si="39"/>
        <v>40</v>
      </c>
      <c r="S1039" s="86">
        <v>42</v>
      </c>
      <c r="T1039" s="86">
        <f t="shared" si="40"/>
        <v>1680</v>
      </c>
      <c r="U1039" s="86" t="s">
        <v>185</v>
      </c>
      <c r="V1039" s="86" t="s">
        <v>163</v>
      </c>
      <c r="W1039" s="86" t="s">
        <v>163</v>
      </c>
      <c r="X1039" s="86" t="s">
        <v>185</v>
      </c>
      <c r="Y1039" s="86" t="s">
        <v>163</v>
      </c>
      <c r="Z1039" s="144"/>
      <c r="AA1039" s="92"/>
    </row>
    <row r="1040" s="5" customFormat="1" customHeight="1" spans="1:27">
      <c r="A1040" s="32">
        <v>1034</v>
      </c>
      <c r="B1040" s="99" t="s">
        <v>1742</v>
      </c>
      <c r="C1040" s="99" t="s">
        <v>103</v>
      </c>
      <c r="D1040" s="99" t="s">
        <v>1787</v>
      </c>
      <c r="E1040" s="99" t="s">
        <v>1787</v>
      </c>
      <c r="F1040" s="99" t="s">
        <v>116</v>
      </c>
      <c r="G1040" s="99" t="s">
        <v>51</v>
      </c>
      <c r="H1040" s="99" t="s">
        <v>1779</v>
      </c>
      <c r="I1040" s="99" t="s">
        <v>36</v>
      </c>
      <c r="J1040" s="99" t="s">
        <v>1803</v>
      </c>
      <c r="K1040" s="99" t="s">
        <v>1804</v>
      </c>
      <c r="L1040" s="99" t="s">
        <v>55</v>
      </c>
      <c r="M1040" s="99" t="s">
        <v>1805</v>
      </c>
      <c r="N1040" s="99" t="s">
        <v>1806</v>
      </c>
      <c r="O1040" s="86">
        <v>2</v>
      </c>
      <c r="P1040" s="86">
        <v>180</v>
      </c>
      <c r="Q1040" s="86">
        <v>0</v>
      </c>
      <c r="R1040" s="86">
        <f t="shared" si="39"/>
        <v>180</v>
      </c>
      <c r="S1040" s="86">
        <v>42</v>
      </c>
      <c r="T1040" s="86">
        <f t="shared" si="40"/>
        <v>7560</v>
      </c>
      <c r="U1040" s="86" t="s">
        <v>185</v>
      </c>
      <c r="V1040" s="86" t="s">
        <v>163</v>
      </c>
      <c r="W1040" s="86" t="s">
        <v>163</v>
      </c>
      <c r="X1040" s="86" t="s">
        <v>185</v>
      </c>
      <c r="Y1040" s="86" t="s">
        <v>163</v>
      </c>
      <c r="Z1040" s="144"/>
      <c r="AA1040" s="92"/>
    </row>
    <row r="1041" s="5" customFormat="1" customHeight="1" spans="1:27">
      <c r="A1041" s="32">
        <v>1035</v>
      </c>
      <c r="B1041" s="99" t="s">
        <v>1742</v>
      </c>
      <c r="C1041" s="99" t="s">
        <v>103</v>
      </c>
      <c r="D1041" s="99" t="s">
        <v>1788</v>
      </c>
      <c r="E1041" s="99" t="s">
        <v>1788</v>
      </c>
      <c r="F1041" s="99" t="s">
        <v>116</v>
      </c>
      <c r="G1041" s="99" t="s">
        <v>51</v>
      </c>
      <c r="H1041" s="99" t="s">
        <v>1779</v>
      </c>
      <c r="I1041" s="99" t="s">
        <v>36</v>
      </c>
      <c r="J1041" s="99" t="s">
        <v>1803</v>
      </c>
      <c r="K1041" s="99" t="s">
        <v>1804</v>
      </c>
      <c r="L1041" s="99" t="s">
        <v>55</v>
      </c>
      <c r="M1041" s="99" t="s">
        <v>1805</v>
      </c>
      <c r="N1041" s="99" t="s">
        <v>1806</v>
      </c>
      <c r="O1041" s="86">
        <v>2</v>
      </c>
      <c r="P1041" s="86">
        <v>75</v>
      </c>
      <c r="Q1041" s="86">
        <v>0</v>
      </c>
      <c r="R1041" s="86">
        <f t="shared" si="39"/>
        <v>75</v>
      </c>
      <c r="S1041" s="86">
        <v>42</v>
      </c>
      <c r="T1041" s="86">
        <f t="shared" si="40"/>
        <v>3150</v>
      </c>
      <c r="U1041" s="86" t="s">
        <v>185</v>
      </c>
      <c r="V1041" s="86" t="s">
        <v>163</v>
      </c>
      <c r="W1041" s="86" t="s">
        <v>163</v>
      </c>
      <c r="X1041" s="86" t="s">
        <v>185</v>
      </c>
      <c r="Y1041" s="86" t="s">
        <v>163</v>
      </c>
      <c r="Z1041" s="144"/>
      <c r="AA1041" s="92"/>
    </row>
    <row r="1042" s="5" customFormat="1" customHeight="1" spans="1:27">
      <c r="A1042" s="32">
        <v>1036</v>
      </c>
      <c r="B1042" s="99" t="s">
        <v>1742</v>
      </c>
      <c r="C1042" s="99" t="s">
        <v>103</v>
      </c>
      <c r="D1042" s="99" t="s">
        <v>1789</v>
      </c>
      <c r="E1042" s="99" t="s">
        <v>1789</v>
      </c>
      <c r="F1042" s="99" t="s">
        <v>116</v>
      </c>
      <c r="G1042" s="99" t="s">
        <v>51</v>
      </c>
      <c r="H1042" s="99" t="s">
        <v>1779</v>
      </c>
      <c r="I1042" s="99" t="s">
        <v>36</v>
      </c>
      <c r="J1042" s="99" t="s">
        <v>1803</v>
      </c>
      <c r="K1042" s="99" t="s">
        <v>1804</v>
      </c>
      <c r="L1042" s="99" t="s">
        <v>55</v>
      </c>
      <c r="M1042" s="99" t="s">
        <v>1805</v>
      </c>
      <c r="N1042" s="99" t="s">
        <v>1806</v>
      </c>
      <c r="O1042" s="86">
        <v>2</v>
      </c>
      <c r="P1042" s="86">
        <v>70</v>
      </c>
      <c r="Q1042" s="86">
        <v>0</v>
      </c>
      <c r="R1042" s="86">
        <f t="shared" si="39"/>
        <v>70</v>
      </c>
      <c r="S1042" s="86">
        <v>42</v>
      </c>
      <c r="T1042" s="86">
        <f t="shared" si="40"/>
        <v>2940</v>
      </c>
      <c r="U1042" s="86" t="s">
        <v>185</v>
      </c>
      <c r="V1042" s="86" t="s">
        <v>163</v>
      </c>
      <c r="W1042" s="86" t="s">
        <v>163</v>
      </c>
      <c r="X1042" s="86" t="s">
        <v>185</v>
      </c>
      <c r="Y1042" s="86" t="s">
        <v>163</v>
      </c>
      <c r="Z1042" s="144"/>
      <c r="AA1042" s="92"/>
    </row>
    <row r="1043" s="5" customFormat="1" customHeight="1" spans="1:27">
      <c r="A1043" s="32">
        <v>1037</v>
      </c>
      <c r="B1043" s="99" t="s">
        <v>1742</v>
      </c>
      <c r="C1043" s="99" t="s">
        <v>103</v>
      </c>
      <c r="D1043" s="99" t="s">
        <v>1790</v>
      </c>
      <c r="E1043" s="99" t="s">
        <v>1790</v>
      </c>
      <c r="F1043" s="99" t="s">
        <v>116</v>
      </c>
      <c r="G1043" s="99" t="s">
        <v>51</v>
      </c>
      <c r="H1043" s="99" t="s">
        <v>1779</v>
      </c>
      <c r="I1043" s="99" t="s">
        <v>36</v>
      </c>
      <c r="J1043" s="99" t="s">
        <v>1803</v>
      </c>
      <c r="K1043" s="99" t="s">
        <v>1804</v>
      </c>
      <c r="L1043" s="99" t="s">
        <v>55</v>
      </c>
      <c r="M1043" s="99" t="s">
        <v>1805</v>
      </c>
      <c r="N1043" s="99" t="s">
        <v>1806</v>
      </c>
      <c r="O1043" s="86">
        <v>2</v>
      </c>
      <c r="P1043" s="86">
        <v>40</v>
      </c>
      <c r="Q1043" s="86">
        <v>0</v>
      </c>
      <c r="R1043" s="86">
        <f t="shared" si="39"/>
        <v>40</v>
      </c>
      <c r="S1043" s="86">
        <v>42</v>
      </c>
      <c r="T1043" s="86">
        <f t="shared" si="40"/>
        <v>1680</v>
      </c>
      <c r="U1043" s="86" t="s">
        <v>185</v>
      </c>
      <c r="V1043" s="86" t="s">
        <v>163</v>
      </c>
      <c r="W1043" s="86" t="s">
        <v>163</v>
      </c>
      <c r="X1043" s="86" t="s">
        <v>185</v>
      </c>
      <c r="Y1043" s="86" t="s">
        <v>163</v>
      </c>
      <c r="Z1043" s="144"/>
      <c r="AA1043" s="92"/>
    </row>
    <row r="1044" s="5" customFormat="1" customHeight="1" spans="1:27">
      <c r="A1044" s="32">
        <v>1038</v>
      </c>
      <c r="B1044" s="99" t="s">
        <v>1742</v>
      </c>
      <c r="C1044" s="99" t="s">
        <v>103</v>
      </c>
      <c r="D1044" s="99">
        <v>20501</v>
      </c>
      <c r="E1044" s="99">
        <v>20501</v>
      </c>
      <c r="F1044" s="99" t="s">
        <v>116</v>
      </c>
      <c r="G1044" s="99" t="s">
        <v>51</v>
      </c>
      <c r="H1044" s="99" t="s">
        <v>1779</v>
      </c>
      <c r="I1044" s="99" t="s">
        <v>36</v>
      </c>
      <c r="J1044" s="99" t="s">
        <v>1803</v>
      </c>
      <c r="K1044" s="99" t="s">
        <v>1804</v>
      </c>
      <c r="L1044" s="99" t="s">
        <v>55</v>
      </c>
      <c r="M1044" s="99" t="s">
        <v>1805</v>
      </c>
      <c r="N1044" s="99" t="s">
        <v>1806</v>
      </c>
      <c r="O1044" s="86">
        <v>2</v>
      </c>
      <c r="P1044" s="86">
        <v>40</v>
      </c>
      <c r="Q1044" s="86">
        <v>0</v>
      </c>
      <c r="R1044" s="86">
        <f t="shared" si="39"/>
        <v>40</v>
      </c>
      <c r="S1044" s="86">
        <v>42</v>
      </c>
      <c r="T1044" s="86">
        <f t="shared" si="40"/>
        <v>1680</v>
      </c>
      <c r="U1044" s="86" t="s">
        <v>185</v>
      </c>
      <c r="V1044" s="86" t="s">
        <v>163</v>
      </c>
      <c r="W1044" s="86" t="s">
        <v>163</v>
      </c>
      <c r="X1044" s="86" t="s">
        <v>185</v>
      </c>
      <c r="Y1044" s="86" t="s">
        <v>163</v>
      </c>
      <c r="Z1044" s="144"/>
      <c r="AA1044" s="92"/>
    </row>
    <row r="1045" s="5" customFormat="1" customHeight="1" spans="1:27">
      <c r="A1045" s="32">
        <v>1039</v>
      </c>
      <c r="B1045" s="99" t="s">
        <v>1742</v>
      </c>
      <c r="C1045" s="99" t="s">
        <v>103</v>
      </c>
      <c r="D1045" s="99">
        <v>20502</v>
      </c>
      <c r="E1045" s="99">
        <v>20502</v>
      </c>
      <c r="F1045" s="99" t="s">
        <v>116</v>
      </c>
      <c r="G1045" s="99" t="s">
        <v>51</v>
      </c>
      <c r="H1045" s="99" t="s">
        <v>1779</v>
      </c>
      <c r="I1045" s="99" t="s">
        <v>36</v>
      </c>
      <c r="J1045" s="99" t="s">
        <v>1803</v>
      </c>
      <c r="K1045" s="99" t="s">
        <v>1804</v>
      </c>
      <c r="L1045" s="99" t="s">
        <v>55</v>
      </c>
      <c r="M1045" s="99" t="s">
        <v>1805</v>
      </c>
      <c r="N1045" s="99" t="s">
        <v>1806</v>
      </c>
      <c r="O1045" s="86">
        <v>2</v>
      </c>
      <c r="P1045" s="86">
        <v>41</v>
      </c>
      <c r="Q1045" s="86">
        <v>0</v>
      </c>
      <c r="R1045" s="86">
        <f t="shared" si="39"/>
        <v>41</v>
      </c>
      <c r="S1045" s="86">
        <v>42</v>
      </c>
      <c r="T1045" s="86">
        <f t="shared" si="40"/>
        <v>1722</v>
      </c>
      <c r="U1045" s="86" t="s">
        <v>185</v>
      </c>
      <c r="V1045" s="86" t="s">
        <v>163</v>
      </c>
      <c r="W1045" s="86" t="s">
        <v>163</v>
      </c>
      <c r="X1045" s="86" t="s">
        <v>185</v>
      </c>
      <c r="Y1045" s="86" t="s">
        <v>163</v>
      </c>
      <c r="Z1045" s="144"/>
      <c r="AA1045" s="92"/>
    </row>
    <row r="1046" s="5" customFormat="1" customHeight="1" spans="1:27">
      <c r="A1046" s="32">
        <v>1040</v>
      </c>
      <c r="B1046" s="99" t="s">
        <v>141</v>
      </c>
      <c r="C1046" s="99" t="s">
        <v>103</v>
      </c>
      <c r="D1046" s="99" t="s">
        <v>450</v>
      </c>
      <c r="E1046" s="99" t="s">
        <v>450</v>
      </c>
      <c r="F1046" s="99" t="s">
        <v>116</v>
      </c>
      <c r="G1046" s="99" t="s">
        <v>51</v>
      </c>
      <c r="H1046" s="99" t="s">
        <v>1779</v>
      </c>
      <c r="I1046" s="99" t="s">
        <v>36</v>
      </c>
      <c r="J1046" s="99" t="s">
        <v>1803</v>
      </c>
      <c r="K1046" s="99" t="s">
        <v>1804</v>
      </c>
      <c r="L1046" s="99" t="s">
        <v>55</v>
      </c>
      <c r="M1046" s="99" t="s">
        <v>1805</v>
      </c>
      <c r="N1046" s="99" t="s">
        <v>1806</v>
      </c>
      <c r="O1046" s="86">
        <v>2</v>
      </c>
      <c r="P1046" s="86">
        <v>40</v>
      </c>
      <c r="Q1046" s="86">
        <v>0</v>
      </c>
      <c r="R1046" s="86">
        <f t="shared" si="39"/>
        <v>40</v>
      </c>
      <c r="S1046" s="86">
        <v>42</v>
      </c>
      <c r="T1046" s="86">
        <f t="shared" si="40"/>
        <v>1680</v>
      </c>
      <c r="U1046" s="86" t="s">
        <v>185</v>
      </c>
      <c r="V1046" s="86" t="s">
        <v>163</v>
      </c>
      <c r="W1046" s="86" t="s">
        <v>163</v>
      </c>
      <c r="X1046" s="86" t="s">
        <v>185</v>
      </c>
      <c r="Y1046" s="86" t="s">
        <v>163</v>
      </c>
      <c r="Z1046" s="144"/>
      <c r="AA1046" s="92"/>
    </row>
    <row r="1047" s="5" customFormat="1" customHeight="1" spans="1:27">
      <c r="A1047" s="32">
        <v>1041</v>
      </c>
      <c r="B1047" s="99" t="s">
        <v>122</v>
      </c>
      <c r="C1047" s="99" t="s">
        <v>103</v>
      </c>
      <c r="D1047" s="99" t="s">
        <v>124</v>
      </c>
      <c r="E1047" s="99" t="s">
        <v>124</v>
      </c>
      <c r="F1047" s="99" t="s">
        <v>116</v>
      </c>
      <c r="G1047" s="99" t="s">
        <v>51</v>
      </c>
      <c r="H1047" s="99" t="s">
        <v>1779</v>
      </c>
      <c r="I1047" s="99" t="s">
        <v>36</v>
      </c>
      <c r="J1047" s="99" t="s">
        <v>1803</v>
      </c>
      <c r="K1047" s="99" t="s">
        <v>1804</v>
      </c>
      <c r="L1047" s="99" t="s">
        <v>55</v>
      </c>
      <c r="M1047" s="99" t="s">
        <v>1805</v>
      </c>
      <c r="N1047" s="99" t="s">
        <v>1806</v>
      </c>
      <c r="O1047" s="86">
        <v>2</v>
      </c>
      <c r="P1047" s="86">
        <v>60</v>
      </c>
      <c r="Q1047" s="86">
        <v>0</v>
      </c>
      <c r="R1047" s="86">
        <f t="shared" si="39"/>
        <v>60</v>
      </c>
      <c r="S1047" s="86">
        <v>42</v>
      </c>
      <c r="T1047" s="86">
        <f t="shared" si="40"/>
        <v>2520</v>
      </c>
      <c r="U1047" s="86" t="s">
        <v>185</v>
      </c>
      <c r="V1047" s="86" t="s">
        <v>163</v>
      </c>
      <c r="W1047" s="86" t="s">
        <v>163</v>
      </c>
      <c r="X1047" s="86" t="s">
        <v>185</v>
      </c>
      <c r="Y1047" s="86" t="s">
        <v>163</v>
      </c>
      <c r="Z1047" s="144"/>
      <c r="AA1047" s="92"/>
    </row>
    <row r="1048" s="5" customFormat="1" customHeight="1" spans="1:27">
      <c r="A1048" s="32">
        <v>1042</v>
      </c>
      <c r="B1048" s="99" t="s">
        <v>122</v>
      </c>
      <c r="C1048" s="99" t="s">
        <v>103</v>
      </c>
      <c r="D1048" s="99" t="s">
        <v>1791</v>
      </c>
      <c r="E1048" s="99" t="s">
        <v>1791</v>
      </c>
      <c r="F1048" s="99" t="s">
        <v>116</v>
      </c>
      <c r="G1048" s="99" t="s">
        <v>51</v>
      </c>
      <c r="H1048" s="99" t="s">
        <v>1779</v>
      </c>
      <c r="I1048" s="99" t="s">
        <v>36</v>
      </c>
      <c r="J1048" s="99" t="s">
        <v>1803</v>
      </c>
      <c r="K1048" s="99" t="s">
        <v>1804</v>
      </c>
      <c r="L1048" s="99" t="s">
        <v>55</v>
      </c>
      <c r="M1048" s="99" t="s">
        <v>1805</v>
      </c>
      <c r="N1048" s="99" t="s">
        <v>1806</v>
      </c>
      <c r="O1048" s="86">
        <v>2</v>
      </c>
      <c r="P1048" s="86">
        <v>30</v>
      </c>
      <c r="Q1048" s="86">
        <v>0</v>
      </c>
      <c r="R1048" s="86">
        <f t="shared" si="39"/>
        <v>30</v>
      </c>
      <c r="S1048" s="86">
        <v>42</v>
      </c>
      <c r="T1048" s="86">
        <f t="shared" si="40"/>
        <v>1260</v>
      </c>
      <c r="U1048" s="86" t="s">
        <v>185</v>
      </c>
      <c r="V1048" s="86" t="s">
        <v>163</v>
      </c>
      <c r="W1048" s="86" t="s">
        <v>163</v>
      </c>
      <c r="X1048" s="86" t="s">
        <v>185</v>
      </c>
      <c r="Y1048" s="86" t="s">
        <v>163</v>
      </c>
      <c r="Z1048" s="144"/>
      <c r="AA1048" s="92"/>
    </row>
    <row r="1049" s="5" customFormat="1" customHeight="1" spans="1:27">
      <c r="A1049" s="32">
        <v>1043</v>
      </c>
      <c r="B1049" s="99" t="s">
        <v>122</v>
      </c>
      <c r="C1049" s="99" t="s">
        <v>103</v>
      </c>
      <c r="D1049" s="99" t="s">
        <v>1792</v>
      </c>
      <c r="E1049" s="99" t="s">
        <v>1792</v>
      </c>
      <c r="F1049" s="99" t="s">
        <v>116</v>
      </c>
      <c r="G1049" s="99" t="s">
        <v>51</v>
      </c>
      <c r="H1049" s="99" t="s">
        <v>1779</v>
      </c>
      <c r="I1049" s="99" t="s">
        <v>36</v>
      </c>
      <c r="J1049" s="99" t="s">
        <v>1803</v>
      </c>
      <c r="K1049" s="99" t="s">
        <v>1804</v>
      </c>
      <c r="L1049" s="99" t="s">
        <v>55</v>
      </c>
      <c r="M1049" s="99" t="s">
        <v>1805</v>
      </c>
      <c r="N1049" s="99" t="s">
        <v>1806</v>
      </c>
      <c r="O1049" s="86">
        <v>2</v>
      </c>
      <c r="P1049" s="86">
        <v>30</v>
      </c>
      <c r="Q1049" s="86">
        <v>0</v>
      </c>
      <c r="R1049" s="86">
        <f t="shared" si="39"/>
        <v>30</v>
      </c>
      <c r="S1049" s="86">
        <v>42</v>
      </c>
      <c r="T1049" s="86">
        <f t="shared" si="40"/>
        <v>1260</v>
      </c>
      <c r="U1049" s="86" t="s">
        <v>185</v>
      </c>
      <c r="V1049" s="86" t="s">
        <v>163</v>
      </c>
      <c r="W1049" s="86" t="s">
        <v>163</v>
      </c>
      <c r="X1049" s="86" t="s">
        <v>185</v>
      </c>
      <c r="Y1049" s="86" t="s">
        <v>163</v>
      </c>
      <c r="Z1049" s="144"/>
      <c r="AA1049" s="92"/>
    </row>
    <row r="1050" s="5" customFormat="1" customHeight="1" spans="1:27">
      <c r="A1050" s="32">
        <v>1044</v>
      </c>
      <c r="B1050" s="99" t="s">
        <v>149</v>
      </c>
      <c r="C1050" s="99" t="s">
        <v>103</v>
      </c>
      <c r="D1050" s="99" t="s">
        <v>437</v>
      </c>
      <c r="E1050" s="99" t="s">
        <v>437</v>
      </c>
      <c r="F1050" s="99" t="s">
        <v>116</v>
      </c>
      <c r="G1050" s="99" t="s">
        <v>51</v>
      </c>
      <c r="H1050" s="99" t="s">
        <v>1779</v>
      </c>
      <c r="I1050" s="99" t="s">
        <v>36</v>
      </c>
      <c r="J1050" s="99" t="s">
        <v>1807</v>
      </c>
      <c r="K1050" s="99" t="s">
        <v>1695</v>
      </c>
      <c r="L1050" s="99" t="s">
        <v>62</v>
      </c>
      <c r="M1050" s="99" t="s">
        <v>1808</v>
      </c>
      <c r="N1050" s="99" t="s">
        <v>1697</v>
      </c>
      <c r="O1050" s="86">
        <v>2</v>
      </c>
      <c r="P1050" s="86">
        <v>80</v>
      </c>
      <c r="Q1050" s="86">
        <v>3</v>
      </c>
      <c r="R1050" s="86">
        <f t="shared" ref="R1050:R1056" si="41">P1050+Q1050</f>
        <v>83</v>
      </c>
      <c r="S1050" s="86">
        <v>62</v>
      </c>
      <c r="T1050" s="86">
        <f t="shared" si="40"/>
        <v>5146</v>
      </c>
      <c r="U1050" s="86" t="s">
        <v>185</v>
      </c>
      <c r="V1050" s="86" t="s">
        <v>163</v>
      </c>
      <c r="W1050" s="86" t="s">
        <v>163</v>
      </c>
      <c r="X1050" s="86" t="s">
        <v>185</v>
      </c>
      <c r="Y1050" s="86" t="s">
        <v>185</v>
      </c>
      <c r="Z1050" s="144"/>
      <c r="AA1050" s="92"/>
    </row>
    <row r="1051" s="5" customFormat="1" customHeight="1" spans="1:27">
      <c r="A1051" s="32">
        <v>1045</v>
      </c>
      <c r="B1051" s="99" t="s">
        <v>126</v>
      </c>
      <c r="C1051" s="99" t="s">
        <v>103</v>
      </c>
      <c r="D1051" s="99" t="s">
        <v>844</v>
      </c>
      <c r="E1051" s="99" t="s">
        <v>844</v>
      </c>
      <c r="F1051" s="99" t="s">
        <v>116</v>
      </c>
      <c r="G1051" s="99" t="s">
        <v>51</v>
      </c>
      <c r="H1051" s="99" t="s">
        <v>1779</v>
      </c>
      <c r="I1051" s="99" t="s">
        <v>36</v>
      </c>
      <c r="J1051" s="99" t="s">
        <v>1807</v>
      </c>
      <c r="K1051" s="99" t="s">
        <v>1695</v>
      </c>
      <c r="L1051" s="99" t="s">
        <v>62</v>
      </c>
      <c r="M1051" s="99" t="s">
        <v>1808</v>
      </c>
      <c r="N1051" s="99" t="s">
        <v>1697</v>
      </c>
      <c r="O1051" s="86">
        <v>2</v>
      </c>
      <c r="P1051" s="86">
        <v>80</v>
      </c>
      <c r="Q1051" s="86">
        <v>0</v>
      </c>
      <c r="R1051" s="86">
        <f t="shared" si="41"/>
        <v>80</v>
      </c>
      <c r="S1051" s="86">
        <v>62</v>
      </c>
      <c r="T1051" s="86">
        <f t="shared" si="40"/>
        <v>4960</v>
      </c>
      <c r="U1051" s="86" t="s">
        <v>185</v>
      </c>
      <c r="V1051" s="86" t="s">
        <v>163</v>
      </c>
      <c r="W1051" s="86" t="s">
        <v>163</v>
      </c>
      <c r="X1051" s="86" t="s">
        <v>185</v>
      </c>
      <c r="Y1051" s="86" t="s">
        <v>185</v>
      </c>
      <c r="Z1051" s="144"/>
      <c r="AA1051" s="92"/>
    </row>
    <row r="1052" s="5" customFormat="1" customHeight="1" spans="1:27">
      <c r="A1052" s="32">
        <v>1046</v>
      </c>
      <c r="B1052" s="99" t="s">
        <v>1786</v>
      </c>
      <c r="C1052" s="99" t="s">
        <v>103</v>
      </c>
      <c r="D1052" s="99" t="s">
        <v>32</v>
      </c>
      <c r="E1052" s="99" t="s">
        <v>32</v>
      </c>
      <c r="F1052" s="99" t="s">
        <v>116</v>
      </c>
      <c r="G1052" s="99" t="s">
        <v>51</v>
      </c>
      <c r="H1052" s="99" t="s">
        <v>1779</v>
      </c>
      <c r="I1052" s="99" t="s">
        <v>36</v>
      </c>
      <c r="J1052" s="99" t="s">
        <v>1807</v>
      </c>
      <c r="K1052" s="99" t="s">
        <v>1695</v>
      </c>
      <c r="L1052" s="99" t="s">
        <v>62</v>
      </c>
      <c r="M1052" s="99" t="s">
        <v>1808</v>
      </c>
      <c r="N1052" s="99" t="s">
        <v>1697</v>
      </c>
      <c r="O1052" s="86">
        <v>2</v>
      </c>
      <c r="P1052" s="86">
        <v>80</v>
      </c>
      <c r="Q1052" s="86">
        <v>0</v>
      </c>
      <c r="R1052" s="86">
        <f t="shared" si="41"/>
        <v>80</v>
      </c>
      <c r="S1052" s="86">
        <v>62</v>
      </c>
      <c r="T1052" s="86">
        <f t="shared" si="40"/>
        <v>4960</v>
      </c>
      <c r="U1052" s="86" t="s">
        <v>185</v>
      </c>
      <c r="V1052" s="86" t="s">
        <v>163</v>
      </c>
      <c r="W1052" s="86" t="s">
        <v>163</v>
      </c>
      <c r="X1052" s="86" t="s">
        <v>185</v>
      </c>
      <c r="Y1052" s="86" t="s">
        <v>185</v>
      </c>
      <c r="Z1052" s="144"/>
      <c r="AA1052" s="92"/>
    </row>
    <row r="1053" s="5" customFormat="1" customHeight="1" spans="1:27">
      <c r="A1053" s="32">
        <v>1047</v>
      </c>
      <c r="B1053" s="99" t="s">
        <v>149</v>
      </c>
      <c r="C1053" s="99" t="s">
        <v>103</v>
      </c>
      <c r="D1053" s="99" t="s">
        <v>437</v>
      </c>
      <c r="E1053" s="99" t="s">
        <v>437</v>
      </c>
      <c r="F1053" s="99" t="s">
        <v>116</v>
      </c>
      <c r="G1053" s="99" t="s">
        <v>51</v>
      </c>
      <c r="H1053" s="99" t="s">
        <v>1779</v>
      </c>
      <c r="I1053" s="99" t="s">
        <v>36</v>
      </c>
      <c r="J1053" s="99" t="s">
        <v>1809</v>
      </c>
      <c r="K1053" s="99" t="s">
        <v>1695</v>
      </c>
      <c r="L1053" s="99" t="s">
        <v>62</v>
      </c>
      <c r="M1053" s="99" t="s">
        <v>1810</v>
      </c>
      <c r="N1053" s="99" t="s">
        <v>1697</v>
      </c>
      <c r="O1053" s="86">
        <v>2</v>
      </c>
      <c r="P1053" s="86">
        <v>80</v>
      </c>
      <c r="Q1053" s="86">
        <v>3</v>
      </c>
      <c r="R1053" s="86">
        <f t="shared" si="41"/>
        <v>83</v>
      </c>
      <c r="S1053" s="86">
        <v>39</v>
      </c>
      <c r="T1053" s="86">
        <f t="shared" si="40"/>
        <v>3237</v>
      </c>
      <c r="U1053" s="86" t="s">
        <v>185</v>
      </c>
      <c r="V1053" s="86" t="s">
        <v>163</v>
      </c>
      <c r="W1053" s="86" t="s">
        <v>163</v>
      </c>
      <c r="X1053" s="86" t="s">
        <v>185</v>
      </c>
      <c r="Y1053" s="86" t="s">
        <v>185</v>
      </c>
      <c r="Z1053" s="144"/>
      <c r="AA1053" s="92"/>
    </row>
    <row r="1054" s="5" customFormat="1" customHeight="1" spans="1:27">
      <c r="A1054" s="32">
        <v>1048</v>
      </c>
      <c r="B1054" s="99" t="s">
        <v>126</v>
      </c>
      <c r="C1054" s="99" t="s">
        <v>103</v>
      </c>
      <c r="D1054" s="99" t="s">
        <v>844</v>
      </c>
      <c r="E1054" s="99" t="s">
        <v>844</v>
      </c>
      <c r="F1054" s="99" t="s">
        <v>116</v>
      </c>
      <c r="G1054" s="99" t="s">
        <v>51</v>
      </c>
      <c r="H1054" s="99" t="s">
        <v>1779</v>
      </c>
      <c r="I1054" s="99" t="s">
        <v>36</v>
      </c>
      <c r="J1054" s="99" t="s">
        <v>1809</v>
      </c>
      <c r="K1054" s="99" t="s">
        <v>1695</v>
      </c>
      <c r="L1054" s="99" t="s">
        <v>62</v>
      </c>
      <c r="M1054" s="99" t="s">
        <v>1810</v>
      </c>
      <c r="N1054" s="99" t="s">
        <v>1697</v>
      </c>
      <c r="O1054" s="86">
        <v>2</v>
      </c>
      <c r="P1054" s="86">
        <v>80</v>
      </c>
      <c r="Q1054" s="86">
        <v>0</v>
      </c>
      <c r="R1054" s="86">
        <f t="shared" si="41"/>
        <v>80</v>
      </c>
      <c r="S1054" s="86">
        <v>39</v>
      </c>
      <c r="T1054" s="86">
        <f t="shared" si="40"/>
        <v>3120</v>
      </c>
      <c r="U1054" s="86" t="s">
        <v>185</v>
      </c>
      <c r="V1054" s="86" t="s">
        <v>163</v>
      </c>
      <c r="W1054" s="86" t="s">
        <v>163</v>
      </c>
      <c r="X1054" s="86" t="s">
        <v>185</v>
      </c>
      <c r="Y1054" s="86" t="s">
        <v>185</v>
      </c>
      <c r="Z1054" s="144"/>
      <c r="AA1054" s="92"/>
    </row>
    <row r="1055" s="5" customFormat="1" customHeight="1" spans="1:27">
      <c r="A1055" s="32">
        <v>1049</v>
      </c>
      <c r="B1055" s="99" t="s">
        <v>1786</v>
      </c>
      <c r="C1055" s="99" t="s">
        <v>103</v>
      </c>
      <c r="D1055" s="99" t="s">
        <v>32</v>
      </c>
      <c r="E1055" s="99" t="s">
        <v>32</v>
      </c>
      <c r="F1055" s="99" t="s">
        <v>116</v>
      </c>
      <c r="G1055" s="99" t="s">
        <v>51</v>
      </c>
      <c r="H1055" s="99" t="s">
        <v>1779</v>
      </c>
      <c r="I1055" s="99" t="s">
        <v>36</v>
      </c>
      <c r="J1055" s="99" t="s">
        <v>1809</v>
      </c>
      <c r="K1055" s="99" t="s">
        <v>1695</v>
      </c>
      <c r="L1055" s="99" t="s">
        <v>62</v>
      </c>
      <c r="M1055" s="99" t="s">
        <v>1810</v>
      </c>
      <c r="N1055" s="99" t="s">
        <v>1697</v>
      </c>
      <c r="O1055" s="86">
        <v>2</v>
      </c>
      <c r="P1055" s="86">
        <v>80</v>
      </c>
      <c r="Q1055" s="86">
        <v>0</v>
      </c>
      <c r="R1055" s="86">
        <f t="shared" si="41"/>
        <v>80</v>
      </c>
      <c r="S1055" s="86">
        <v>39</v>
      </c>
      <c r="T1055" s="86">
        <f t="shared" si="40"/>
        <v>3120</v>
      </c>
      <c r="U1055" s="86" t="s">
        <v>185</v>
      </c>
      <c r="V1055" s="86" t="s">
        <v>163</v>
      </c>
      <c r="W1055" s="86" t="s">
        <v>163</v>
      </c>
      <c r="X1055" s="86" t="s">
        <v>185</v>
      </c>
      <c r="Y1055" s="86" t="s">
        <v>185</v>
      </c>
      <c r="Z1055" s="144"/>
      <c r="AA1055" s="92"/>
    </row>
    <row r="1056" s="18" customFormat="1" customHeight="1" spans="1:27">
      <c r="A1056" s="120">
        <v>1050</v>
      </c>
      <c r="B1056" s="99"/>
      <c r="C1056" s="99" t="s">
        <v>103</v>
      </c>
      <c r="D1056" s="99"/>
      <c r="E1056" s="99"/>
      <c r="F1056" s="99" t="s">
        <v>116</v>
      </c>
      <c r="G1056" s="99" t="s">
        <v>51</v>
      </c>
      <c r="H1056" s="99" t="s">
        <v>1779</v>
      </c>
      <c r="I1056" s="99" t="s">
        <v>36</v>
      </c>
      <c r="J1056" s="99" t="s">
        <v>1811</v>
      </c>
      <c r="K1056" s="99" t="s">
        <v>1695</v>
      </c>
      <c r="L1056" s="99" t="s">
        <v>62</v>
      </c>
      <c r="M1056" s="252" t="s">
        <v>1812</v>
      </c>
      <c r="N1056" s="252" t="s">
        <v>1697</v>
      </c>
      <c r="O1056" s="253">
        <v>2</v>
      </c>
      <c r="P1056" s="253"/>
      <c r="Q1056" s="253">
        <v>3</v>
      </c>
      <c r="R1056" s="253">
        <f t="shared" si="41"/>
        <v>3</v>
      </c>
      <c r="S1056" s="253">
        <v>90</v>
      </c>
      <c r="T1056" s="253">
        <f t="shared" si="40"/>
        <v>270</v>
      </c>
      <c r="U1056" s="253" t="s">
        <v>185</v>
      </c>
      <c r="V1056" s="253" t="s">
        <v>163</v>
      </c>
      <c r="W1056" s="253" t="s">
        <v>163</v>
      </c>
      <c r="X1056" s="253" t="s">
        <v>185</v>
      </c>
      <c r="Y1056" s="253" t="s">
        <v>185</v>
      </c>
      <c r="Z1056" s="146"/>
      <c r="AA1056" s="279"/>
    </row>
    <row r="1057" s="19" customFormat="1" customHeight="1" spans="1:27">
      <c r="A1057" s="32">
        <v>1051</v>
      </c>
      <c r="B1057" s="99" t="s">
        <v>1813</v>
      </c>
      <c r="C1057" s="99" t="s">
        <v>30</v>
      </c>
      <c r="D1057" s="99" t="s">
        <v>1733</v>
      </c>
      <c r="E1057" s="99" t="s">
        <v>450</v>
      </c>
      <c r="F1057" s="99" t="s">
        <v>33</v>
      </c>
      <c r="G1057" s="99" t="s">
        <v>34</v>
      </c>
      <c r="H1057" s="99" t="s">
        <v>1814</v>
      </c>
      <c r="I1057" s="99" t="s">
        <v>36</v>
      </c>
      <c r="J1057" s="99" t="s">
        <v>1815</v>
      </c>
      <c r="K1057" s="99" t="s">
        <v>1816</v>
      </c>
      <c r="L1057" s="99" t="s">
        <v>1476</v>
      </c>
      <c r="M1057" s="41" t="s">
        <v>1817</v>
      </c>
      <c r="N1057" s="254">
        <v>44378</v>
      </c>
      <c r="O1057" s="40">
        <v>1</v>
      </c>
      <c r="P1057" s="40">
        <v>37</v>
      </c>
      <c r="Q1057" s="40" t="s">
        <v>1818</v>
      </c>
      <c r="R1057" s="40">
        <v>39</v>
      </c>
      <c r="S1057" s="40">
        <v>38</v>
      </c>
      <c r="T1057" s="40">
        <f t="shared" ref="T1057:T1071" si="42">R1057*S1057</f>
        <v>1482</v>
      </c>
      <c r="U1057" s="40" t="s">
        <v>185</v>
      </c>
      <c r="V1057" s="40" t="s">
        <v>185</v>
      </c>
      <c r="W1057" s="40" t="s">
        <v>185</v>
      </c>
      <c r="X1057" s="40" t="s">
        <v>163</v>
      </c>
      <c r="Y1057" s="40" t="s">
        <v>185</v>
      </c>
      <c r="Z1057" s="40"/>
      <c r="AA1057" s="68"/>
    </row>
    <row r="1058" s="19" customFormat="1" customHeight="1" spans="1:27">
      <c r="A1058" s="32">
        <v>1052</v>
      </c>
      <c r="B1058" s="99" t="s">
        <v>1813</v>
      </c>
      <c r="C1058" s="99" t="s">
        <v>30</v>
      </c>
      <c r="D1058" s="99" t="s">
        <v>1733</v>
      </c>
      <c r="E1058" s="99" t="s">
        <v>450</v>
      </c>
      <c r="F1058" s="99" t="s">
        <v>33</v>
      </c>
      <c r="G1058" s="99" t="s">
        <v>51</v>
      </c>
      <c r="H1058" s="99" t="s">
        <v>1819</v>
      </c>
      <c r="I1058" s="99" t="s">
        <v>36</v>
      </c>
      <c r="J1058" s="99" t="s">
        <v>1820</v>
      </c>
      <c r="K1058" s="99" t="s">
        <v>1821</v>
      </c>
      <c r="L1058" s="99" t="s">
        <v>955</v>
      </c>
      <c r="M1058" s="41" t="s">
        <v>1822</v>
      </c>
      <c r="N1058" s="255">
        <v>44531</v>
      </c>
      <c r="O1058" s="40">
        <v>0</v>
      </c>
      <c r="P1058" s="40">
        <v>37</v>
      </c>
      <c r="Q1058" s="40" t="s">
        <v>1818</v>
      </c>
      <c r="R1058" s="40">
        <v>39</v>
      </c>
      <c r="S1058" s="40">
        <v>49</v>
      </c>
      <c r="T1058" s="40">
        <f t="shared" si="42"/>
        <v>1911</v>
      </c>
      <c r="U1058" s="40" t="s">
        <v>185</v>
      </c>
      <c r="V1058" s="40" t="s">
        <v>185</v>
      </c>
      <c r="W1058" s="40" t="s">
        <v>185</v>
      </c>
      <c r="X1058" s="40" t="s">
        <v>185</v>
      </c>
      <c r="Y1058" s="40" t="s">
        <v>163</v>
      </c>
      <c r="Z1058" s="40"/>
      <c r="AA1058" s="68"/>
    </row>
    <row r="1059" s="19" customFormat="1" customHeight="1" spans="1:27">
      <c r="A1059" s="32">
        <v>1053</v>
      </c>
      <c r="B1059" s="99" t="s">
        <v>1813</v>
      </c>
      <c r="C1059" s="99" t="s">
        <v>30</v>
      </c>
      <c r="D1059" s="99" t="s">
        <v>1733</v>
      </c>
      <c r="E1059" s="99" t="s">
        <v>450</v>
      </c>
      <c r="F1059" s="99" t="s">
        <v>33</v>
      </c>
      <c r="G1059" s="99" t="s">
        <v>51</v>
      </c>
      <c r="H1059" s="99" t="s">
        <v>1823</v>
      </c>
      <c r="I1059" s="99" t="s">
        <v>36</v>
      </c>
      <c r="J1059" s="99" t="s">
        <v>1824</v>
      </c>
      <c r="K1059" s="99" t="s">
        <v>1825</v>
      </c>
      <c r="L1059" s="99" t="s">
        <v>673</v>
      </c>
      <c r="M1059" s="41" t="s">
        <v>1826</v>
      </c>
      <c r="N1059" s="255">
        <v>43497</v>
      </c>
      <c r="O1059" s="40">
        <v>1</v>
      </c>
      <c r="P1059" s="40">
        <v>37</v>
      </c>
      <c r="Q1059" s="40" t="s">
        <v>1818</v>
      </c>
      <c r="R1059" s="40">
        <v>39</v>
      </c>
      <c r="S1059" s="40">
        <v>48</v>
      </c>
      <c r="T1059" s="40">
        <f t="shared" si="42"/>
        <v>1872</v>
      </c>
      <c r="U1059" s="40" t="s">
        <v>185</v>
      </c>
      <c r="V1059" s="40" t="s">
        <v>185</v>
      </c>
      <c r="W1059" s="40" t="s">
        <v>185</v>
      </c>
      <c r="X1059" s="40" t="s">
        <v>185</v>
      </c>
      <c r="Y1059" s="40" t="s">
        <v>185</v>
      </c>
      <c r="Z1059" s="40"/>
      <c r="AA1059" s="68"/>
    </row>
    <row r="1060" s="19" customFormat="1" customHeight="1" spans="1:27">
      <c r="A1060" s="32">
        <v>1054</v>
      </c>
      <c r="B1060" s="99" t="s">
        <v>1813</v>
      </c>
      <c r="C1060" s="99" t="s">
        <v>30</v>
      </c>
      <c r="D1060" s="99" t="s">
        <v>1733</v>
      </c>
      <c r="E1060" s="99" t="s">
        <v>450</v>
      </c>
      <c r="F1060" s="99" t="s">
        <v>33</v>
      </c>
      <c r="G1060" s="99" t="s">
        <v>51</v>
      </c>
      <c r="H1060" s="99" t="s">
        <v>1827</v>
      </c>
      <c r="I1060" s="99" t="s">
        <v>157</v>
      </c>
      <c r="J1060" s="99" t="s">
        <v>1828</v>
      </c>
      <c r="K1060" s="99" t="s">
        <v>1829</v>
      </c>
      <c r="L1060" s="99" t="s">
        <v>673</v>
      </c>
      <c r="M1060" s="41" t="s">
        <v>1830</v>
      </c>
      <c r="N1060" s="255">
        <v>43922</v>
      </c>
      <c r="O1060" s="40">
        <v>0</v>
      </c>
      <c r="P1060" s="40">
        <v>37</v>
      </c>
      <c r="Q1060" s="40" t="s">
        <v>1818</v>
      </c>
      <c r="R1060" s="40">
        <v>39</v>
      </c>
      <c r="S1060" s="40">
        <v>48</v>
      </c>
      <c r="T1060" s="40">
        <f t="shared" si="42"/>
        <v>1872</v>
      </c>
      <c r="U1060" s="40" t="s">
        <v>185</v>
      </c>
      <c r="V1060" s="40" t="s">
        <v>163</v>
      </c>
      <c r="W1060" s="40" t="s">
        <v>185</v>
      </c>
      <c r="X1060" s="40" t="s">
        <v>185</v>
      </c>
      <c r="Y1060" s="40" t="s">
        <v>163</v>
      </c>
      <c r="Z1060" s="40" t="s">
        <v>1831</v>
      </c>
      <c r="AA1060" s="68"/>
    </row>
    <row r="1061" s="19" customFormat="1" customHeight="1" spans="1:27">
      <c r="A1061" s="32">
        <v>1055</v>
      </c>
      <c r="B1061" s="99" t="s">
        <v>1813</v>
      </c>
      <c r="C1061" s="99" t="s">
        <v>57</v>
      </c>
      <c r="D1061" s="99" t="s">
        <v>1733</v>
      </c>
      <c r="E1061" s="99" t="s">
        <v>450</v>
      </c>
      <c r="F1061" s="99" t="s">
        <v>33</v>
      </c>
      <c r="G1061" s="99" t="s">
        <v>51</v>
      </c>
      <c r="H1061" s="99" t="s">
        <v>1832</v>
      </c>
      <c r="I1061" s="99" t="s">
        <v>36</v>
      </c>
      <c r="J1061" s="99" t="s">
        <v>1833</v>
      </c>
      <c r="K1061" s="99" t="s">
        <v>1834</v>
      </c>
      <c r="L1061" s="99" t="s">
        <v>1650</v>
      </c>
      <c r="M1061" s="41" t="s">
        <v>1835</v>
      </c>
      <c r="N1061" s="255">
        <v>43647</v>
      </c>
      <c r="O1061" s="40">
        <v>1</v>
      </c>
      <c r="P1061" s="40">
        <v>36</v>
      </c>
      <c r="Q1061" s="40" t="s">
        <v>1818</v>
      </c>
      <c r="R1061" s="40">
        <v>38</v>
      </c>
      <c r="S1061" s="40">
        <v>44.8</v>
      </c>
      <c r="T1061" s="40">
        <f t="shared" si="42"/>
        <v>1702.4</v>
      </c>
      <c r="U1061" s="40" t="s">
        <v>185</v>
      </c>
      <c r="V1061" s="40" t="s">
        <v>163</v>
      </c>
      <c r="W1061" s="40" t="s">
        <v>185</v>
      </c>
      <c r="X1061" s="40" t="s">
        <v>185</v>
      </c>
      <c r="Y1061" s="40" t="s">
        <v>163</v>
      </c>
      <c r="Z1061" s="40"/>
      <c r="AA1061" s="68"/>
    </row>
    <row r="1062" s="19" customFormat="1" customHeight="1" spans="1:27">
      <c r="A1062" s="32">
        <v>1056</v>
      </c>
      <c r="B1062" s="99" t="s">
        <v>1813</v>
      </c>
      <c r="C1062" s="99" t="s">
        <v>57</v>
      </c>
      <c r="D1062" s="99" t="s">
        <v>1733</v>
      </c>
      <c r="E1062" s="99" t="s">
        <v>450</v>
      </c>
      <c r="F1062" s="99" t="s">
        <v>33</v>
      </c>
      <c r="G1062" s="99" t="s">
        <v>51</v>
      </c>
      <c r="H1062" s="99" t="s">
        <v>1836</v>
      </c>
      <c r="I1062" s="99" t="s">
        <v>36</v>
      </c>
      <c r="J1062" s="99" t="s">
        <v>1837</v>
      </c>
      <c r="K1062" s="99" t="s">
        <v>1838</v>
      </c>
      <c r="L1062" s="99" t="s">
        <v>478</v>
      </c>
      <c r="M1062" s="41" t="s">
        <v>1839</v>
      </c>
      <c r="N1062" s="256">
        <v>44075</v>
      </c>
      <c r="O1062" s="40">
        <v>1</v>
      </c>
      <c r="P1062" s="40">
        <v>36</v>
      </c>
      <c r="Q1062" s="40" t="s">
        <v>1818</v>
      </c>
      <c r="R1062" s="40">
        <v>38</v>
      </c>
      <c r="S1062" s="40">
        <v>49</v>
      </c>
      <c r="T1062" s="40">
        <f t="shared" si="42"/>
        <v>1862</v>
      </c>
      <c r="U1062" s="40" t="s">
        <v>185</v>
      </c>
      <c r="V1062" s="40" t="s">
        <v>185</v>
      </c>
      <c r="W1062" s="40" t="s">
        <v>163</v>
      </c>
      <c r="X1062" s="40" t="s">
        <v>185</v>
      </c>
      <c r="Y1062" s="40" t="s">
        <v>185</v>
      </c>
      <c r="Z1062" s="40" t="s">
        <v>1840</v>
      </c>
      <c r="AA1062" s="68"/>
    </row>
    <row r="1063" s="19" customFormat="1" customHeight="1" spans="1:27">
      <c r="A1063" s="32">
        <v>1057</v>
      </c>
      <c r="B1063" s="99" t="s">
        <v>1813</v>
      </c>
      <c r="C1063" s="99" t="s">
        <v>57</v>
      </c>
      <c r="D1063" s="99" t="s">
        <v>1733</v>
      </c>
      <c r="E1063" s="99" t="s">
        <v>450</v>
      </c>
      <c r="F1063" s="99" t="s">
        <v>33</v>
      </c>
      <c r="G1063" s="99" t="s">
        <v>51</v>
      </c>
      <c r="H1063" s="99" t="s">
        <v>1467</v>
      </c>
      <c r="I1063" s="99" t="s">
        <v>36</v>
      </c>
      <c r="J1063" s="99" t="s">
        <v>1841</v>
      </c>
      <c r="K1063" s="99" t="s">
        <v>1842</v>
      </c>
      <c r="L1063" s="99" t="s">
        <v>224</v>
      </c>
      <c r="M1063" s="257" t="s">
        <v>1843</v>
      </c>
      <c r="N1063" s="255">
        <v>40544</v>
      </c>
      <c r="O1063" s="40">
        <v>1</v>
      </c>
      <c r="P1063" s="40">
        <v>36</v>
      </c>
      <c r="Q1063" s="40" t="s">
        <v>1818</v>
      </c>
      <c r="R1063" s="40">
        <v>38</v>
      </c>
      <c r="S1063" s="40">
        <v>35</v>
      </c>
      <c r="T1063" s="40">
        <f t="shared" si="42"/>
        <v>1330</v>
      </c>
      <c r="U1063" s="40" t="s">
        <v>185</v>
      </c>
      <c r="V1063" s="40" t="s">
        <v>163</v>
      </c>
      <c r="W1063" s="40" t="s">
        <v>185</v>
      </c>
      <c r="X1063" s="40" t="s">
        <v>185</v>
      </c>
      <c r="Y1063" s="40" t="s">
        <v>185</v>
      </c>
      <c r="Z1063" s="40"/>
      <c r="AA1063" s="68"/>
    </row>
    <row r="1064" s="19" customFormat="1" customHeight="1" spans="1:27">
      <c r="A1064" s="32">
        <v>1058</v>
      </c>
      <c r="B1064" s="99" t="s">
        <v>1813</v>
      </c>
      <c r="C1064" s="99" t="s">
        <v>57</v>
      </c>
      <c r="D1064" s="99" t="s">
        <v>1733</v>
      </c>
      <c r="E1064" s="99" t="s">
        <v>450</v>
      </c>
      <c r="F1064" s="99" t="s">
        <v>33</v>
      </c>
      <c r="G1064" s="99" t="s">
        <v>51</v>
      </c>
      <c r="H1064" s="99" t="s">
        <v>1844</v>
      </c>
      <c r="I1064" s="99" t="s">
        <v>36</v>
      </c>
      <c r="J1064" s="99" t="s">
        <v>1845</v>
      </c>
      <c r="K1064" s="99" t="s">
        <v>1846</v>
      </c>
      <c r="L1064" s="99" t="s">
        <v>1847</v>
      </c>
      <c r="M1064" s="41" t="s">
        <v>1848</v>
      </c>
      <c r="N1064" s="255">
        <v>44013</v>
      </c>
      <c r="O1064" s="40">
        <v>2</v>
      </c>
      <c r="P1064" s="40">
        <v>36</v>
      </c>
      <c r="Q1064" s="40" t="s">
        <v>1818</v>
      </c>
      <c r="R1064" s="40">
        <v>38</v>
      </c>
      <c r="S1064" s="40">
        <v>48</v>
      </c>
      <c r="T1064" s="40">
        <f t="shared" si="42"/>
        <v>1824</v>
      </c>
      <c r="U1064" s="40" t="s">
        <v>185</v>
      </c>
      <c r="V1064" s="40" t="s">
        <v>185</v>
      </c>
      <c r="W1064" s="40" t="s">
        <v>185</v>
      </c>
      <c r="X1064" s="40" t="s">
        <v>185</v>
      </c>
      <c r="Y1064" s="40" t="s">
        <v>185</v>
      </c>
      <c r="Z1064" s="40"/>
      <c r="AA1064" s="68"/>
    </row>
    <row r="1065" s="19" customFormat="1" customHeight="1" spans="1:27">
      <c r="A1065" s="32">
        <v>1059</v>
      </c>
      <c r="B1065" s="99" t="s">
        <v>1813</v>
      </c>
      <c r="C1065" s="99" t="s">
        <v>57</v>
      </c>
      <c r="D1065" s="99" t="s">
        <v>1733</v>
      </c>
      <c r="E1065" s="99" t="s">
        <v>450</v>
      </c>
      <c r="F1065" s="99" t="s">
        <v>33</v>
      </c>
      <c r="G1065" s="99" t="s">
        <v>34</v>
      </c>
      <c r="H1065" s="99" t="s">
        <v>1849</v>
      </c>
      <c r="I1065" s="99" t="s">
        <v>36</v>
      </c>
      <c r="J1065" s="99" t="s">
        <v>1849</v>
      </c>
      <c r="K1065" s="99" t="s">
        <v>1850</v>
      </c>
      <c r="L1065" s="99" t="s">
        <v>955</v>
      </c>
      <c r="M1065" s="41" t="s">
        <v>1851</v>
      </c>
      <c r="N1065" s="255">
        <v>42675</v>
      </c>
      <c r="O1065" s="40">
        <v>1</v>
      </c>
      <c r="P1065" s="40">
        <v>36</v>
      </c>
      <c r="Q1065" s="40" t="s">
        <v>1818</v>
      </c>
      <c r="R1065" s="40">
        <v>38</v>
      </c>
      <c r="S1065" s="40">
        <v>39</v>
      </c>
      <c r="T1065" s="40">
        <f t="shared" si="42"/>
        <v>1482</v>
      </c>
      <c r="U1065" s="40" t="s">
        <v>185</v>
      </c>
      <c r="V1065" s="40" t="s">
        <v>185</v>
      </c>
      <c r="W1065" s="40" t="s">
        <v>185</v>
      </c>
      <c r="X1065" s="40" t="s">
        <v>185</v>
      </c>
      <c r="Y1065" s="40" t="s">
        <v>163</v>
      </c>
      <c r="Z1065" s="40"/>
      <c r="AA1065" s="68"/>
    </row>
    <row r="1066" s="19" customFormat="1" customHeight="1" spans="1:27">
      <c r="A1066" s="32">
        <v>1060</v>
      </c>
      <c r="B1066" s="99" t="s">
        <v>1813</v>
      </c>
      <c r="C1066" s="99" t="s">
        <v>57</v>
      </c>
      <c r="D1066" s="99" t="s">
        <v>1733</v>
      </c>
      <c r="E1066" s="99" t="s">
        <v>450</v>
      </c>
      <c r="F1066" s="99" t="s">
        <v>33</v>
      </c>
      <c r="G1066" s="99" t="s">
        <v>51</v>
      </c>
      <c r="H1066" s="99" t="s">
        <v>1852</v>
      </c>
      <c r="I1066" s="99" t="s">
        <v>36</v>
      </c>
      <c r="J1066" s="99" t="s">
        <v>1853</v>
      </c>
      <c r="K1066" s="99" t="s">
        <v>1854</v>
      </c>
      <c r="L1066" s="99" t="s">
        <v>1395</v>
      </c>
      <c r="M1066" s="41" t="s">
        <v>1855</v>
      </c>
      <c r="N1066" s="255">
        <v>42948</v>
      </c>
      <c r="O1066" s="40">
        <v>1</v>
      </c>
      <c r="P1066" s="40">
        <v>36</v>
      </c>
      <c r="Q1066" s="40" t="s">
        <v>1818</v>
      </c>
      <c r="R1066" s="40">
        <v>38</v>
      </c>
      <c r="S1066" s="40">
        <v>58</v>
      </c>
      <c r="T1066" s="40">
        <f t="shared" si="42"/>
        <v>2204</v>
      </c>
      <c r="U1066" s="40" t="s">
        <v>185</v>
      </c>
      <c r="V1066" s="40" t="s">
        <v>185</v>
      </c>
      <c r="W1066" s="40" t="s">
        <v>185</v>
      </c>
      <c r="X1066" s="40" t="s">
        <v>185</v>
      </c>
      <c r="Y1066" s="40" t="s">
        <v>185</v>
      </c>
      <c r="Z1066" s="40"/>
      <c r="AA1066" s="68"/>
    </row>
    <row r="1067" s="19" customFormat="1" customHeight="1" spans="1:27">
      <c r="A1067" s="32">
        <v>1061</v>
      </c>
      <c r="B1067" s="99" t="s">
        <v>1813</v>
      </c>
      <c r="C1067" s="99" t="s">
        <v>57</v>
      </c>
      <c r="D1067" s="99" t="s">
        <v>1733</v>
      </c>
      <c r="E1067" s="99" t="s">
        <v>450</v>
      </c>
      <c r="F1067" s="99" t="s">
        <v>33</v>
      </c>
      <c r="G1067" s="99" t="s">
        <v>51</v>
      </c>
      <c r="H1067" s="99" t="s">
        <v>1856</v>
      </c>
      <c r="I1067" s="99" t="s">
        <v>36</v>
      </c>
      <c r="J1067" s="99" t="s">
        <v>1856</v>
      </c>
      <c r="K1067" s="99" t="s">
        <v>1857</v>
      </c>
      <c r="L1067" s="99" t="s">
        <v>1316</v>
      </c>
      <c r="M1067" s="41" t="s">
        <v>1858</v>
      </c>
      <c r="N1067" s="255">
        <v>43466</v>
      </c>
      <c r="O1067" s="40">
        <v>1</v>
      </c>
      <c r="P1067" s="40">
        <v>36</v>
      </c>
      <c r="Q1067" s="40" t="s">
        <v>1818</v>
      </c>
      <c r="R1067" s="40">
        <v>38</v>
      </c>
      <c r="S1067" s="40">
        <v>39.8</v>
      </c>
      <c r="T1067" s="40">
        <f t="shared" si="42"/>
        <v>1512.4</v>
      </c>
      <c r="U1067" s="40" t="s">
        <v>185</v>
      </c>
      <c r="V1067" s="40" t="s">
        <v>163</v>
      </c>
      <c r="W1067" s="40" t="s">
        <v>185</v>
      </c>
      <c r="X1067" s="40" t="s">
        <v>185</v>
      </c>
      <c r="Y1067" s="40" t="s">
        <v>185</v>
      </c>
      <c r="Z1067" s="40"/>
      <c r="AA1067" s="68"/>
    </row>
    <row r="1068" s="19" customFormat="1" customHeight="1" spans="1:27">
      <c r="A1068" s="32">
        <v>1062</v>
      </c>
      <c r="B1068" s="99" t="s">
        <v>1813</v>
      </c>
      <c r="C1068" s="99" t="s">
        <v>57</v>
      </c>
      <c r="D1068" s="99" t="s">
        <v>1733</v>
      </c>
      <c r="E1068" s="99" t="s">
        <v>450</v>
      </c>
      <c r="F1068" s="99" t="s">
        <v>33</v>
      </c>
      <c r="G1068" s="99" t="s">
        <v>51</v>
      </c>
      <c r="H1068" s="99" t="s">
        <v>1859</v>
      </c>
      <c r="I1068" s="99" t="s">
        <v>36</v>
      </c>
      <c r="J1068" s="99" t="s">
        <v>1859</v>
      </c>
      <c r="K1068" s="99" t="s">
        <v>1860</v>
      </c>
      <c r="L1068" s="99" t="s">
        <v>1861</v>
      </c>
      <c r="M1068" s="41" t="s">
        <v>1862</v>
      </c>
      <c r="N1068" s="255">
        <v>44652</v>
      </c>
      <c r="O1068" s="40">
        <v>1</v>
      </c>
      <c r="P1068" s="40">
        <v>36</v>
      </c>
      <c r="Q1068" s="40" t="s">
        <v>1818</v>
      </c>
      <c r="R1068" s="40">
        <v>38</v>
      </c>
      <c r="S1068" s="40">
        <v>42</v>
      </c>
      <c r="T1068" s="40">
        <f t="shared" si="42"/>
        <v>1596</v>
      </c>
      <c r="U1068" s="40" t="s">
        <v>185</v>
      </c>
      <c r="V1068" s="40" t="s">
        <v>185</v>
      </c>
      <c r="W1068" s="40" t="s">
        <v>163</v>
      </c>
      <c r="X1068" s="40" t="s">
        <v>185</v>
      </c>
      <c r="Y1068" s="40" t="s">
        <v>185</v>
      </c>
      <c r="Z1068" s="40"/>
      <c r="AA1068" s="68"/>
    </row>
    <row r="1069" s="19" customFormat="1" customHeight="1" spans="1:27">
      <c r="A1069" s="32">
        <v>1063</v>
      </c>
      <c r="B1069" s="99" t="s">
        <v>1813</v>
      </c>
      <c r="C1069" s="99" t="s">
        <v>103</v>
      </c>
      <c r="D1069" s="99" t="s">
        <v>1733</v>
      </c>
      <c r="E1069" s="99" t="s">
        <v>450</v>
      </c>
      <c r="F1069" s="99" t="s">
        <v>33</v>
      </c>
      <c r="G1069" s="99" t="s">
        <v>51</v>
      </c>
      <c r="H1069" s="99" t="s">
        <v>1863</v>
      </c>
      <c r="I1069" s="99" t="s">
        <v>36</v>
      </c>
      <c r="J1069" s="99" t="s">
        <v>1864</v>
      </c>
      <c r="K1069" s="99" t="s">
        <v>1865</v>
      </c>
      <c r="L1069" s="99" t="s">
        <v>1866</v>
      </c>
      <c r="M1069" s="41" t="s">
        <v>1867</v>
      </c>
      <c r="N1069" s="254">
        <v>44531</v>
      </c>
      <c r="O1069" s="40">
        <v>1</v>
      </c>
      <c r="P1069" s="40">
        <v>40</v>
      </c>
      <c r="Q1069" s="40" t="s">
        <v>1818</v>
      </c>
      <c r="R1069" s="40">
        <v>42</v>
      </c>
      <c r="S1069" s="40">
        <v>42</v>
      </c>
      <c r="T1069" s="40">
        <f t="shared" si="42"/>
        <v>1764</v>
      </c>
      <c r="U1069" s="40" t="s">
        <v>185</v>
      </c>
      <c r="V1069" s="40" t="s">
        <v>185</v>
      </c>
      <c r="W1069" s="40" t="s">
        <v>185</v>
      </c>
      <c r="X1069" s="40" t="s">
        <v>185</v>
      </c>
      <c r="Y1069" s="40" t="s">
        <v>185</v>
      </c>
      <c r="Z1069" s="40"/>
      <c r="AA1069" s="68"/>
    </row>
    <row r="1070" s="19" customFormat="1" customHeight="1" spans="1:27">
      <c r="A1070" s="32">
        <v>1064</v>
      </c>
      <c r="B1070" s="99" t="s">
        <v>1813</v>
      </c>
      <c r="C1070" s="99" t="s">
        <v>103</v>
      </c>
      <c r="D1070" s="99" t="s">
        <v>1733</v>
      </c>
      <c r="E1070" s="99" t="s">
        <v>450</v>
      </c>
      <c r="F1070" s="99" t="s">
        <v>33</v>
      </c>
      <c r="G1070" s="99" t="s">
        <v>51</v>
      </c>
      <c r="H1070" s="99" t="s">
        <v>1868</v>
      </c>
      <c r="I1070" s="99" t="s">
        <v>36</v>
      </c>
      <c r="J1070" s="99" t="s">
        <v>1869</v>
      </c>
      <c r="K1070" s="99" t="s">
        <v>954</v>
      </c>
      <c r="L1070" s="99" t="s">
        <v>955</v>
      </c>
      <c r="M1070" s="41" t="s">
        <v>956</v>
      </c>
      <c r="N1070" s="255">
        <v>43831</v>
      </c>
      <c r="O1070" s="40">
        <v>2</v>
      </c>
      <c r="P1070" s="40">
        <v>40</v>
      </c>
      <c r="Q1070" s="40" t="s">
        <v>1818</v>
      </c>
      <c r="R1070" s="40">
        <v>42</v>
      </c>
      <c r="S1070" s="40">
        <v>48</v>
      </c>
      <c r="T1070" s="40">
        <f t="shared" si="42"/>
        <v>2016</v>
      </c>
      <c r="U1070" s="40" t="s">
        <v>185</v>
      </c>
      <c r="V1070" s="40" t="s">
        <v>163</v>
      </c>
      <c r="W1070" s="40" t="s">
        <v>185</v>
      </c>
      <c r="X1070" s="40" t="s">
        <v>185</v>
      </c>
      <c r="Y1070" s="40" t="s">
        <v>163</v>
      </c>
      <c r="Z1070" s="40" t="s">
        <v>1870</v>
      </c>
      <c r="AA1070" s="68"/>
    </row>
    <row r="1071" s="19" customFormat="1" customHeight="1" spans="1:27">
      <c r="A1071" s="32">
        <v>1065</v>
      </c>
      <c r="B1071" s="99" t="s">
        <v>1813</v>
      </c>
      <c r="C1071" s="99" t="s">
        <v>103</v>
      </c>
      <c r="D1071" s="99" t="s">
        <v>1733</v>
      </c>
      <c r="E1071" s="99" t="s">
        <v>450</v>
      </c>
      <c r="F1071" s="99" t="s">
        <v>33</v>
      </c>
      <c r="G1071" s="99" t="s">
        <v>51</v>
      </c>
      <c r="H1071" s="99" t="s">
        <v>1871</v>
      </c>
      <c r="I1071" s="99" t="s">
        <v>157</v>
      </c>
      <c r="J1071" s="99" t="s">
        <v>1872</v>
      </c>
      <c r="K1071" s="99" t="s">
        <v>1873</v>
      </c>
      <c r="L1071" s="99" t="s">
        <v>673</v>
      </c>
      <c r="M1071" s="41" t="s">
        <v>1874</v>
      </c>
      <c r="N1071" s="255">
        <v>43556</v>
      </c>
      <c r="O1071" s="40">
        <v>0</v>
      </c>
      <c r="P1071" s="40">
        <v>40</v>
      </c>
      <c r="Q1071" s="40" t="s">
        <v>1818</v>
      </c>
      <c r="R1071" s="40">
        <v>42</v>
      </c>
      <c r="S1071" s="40">
        <v>42</v>
      </c>
      <c r="T1071" s="40">
        <f t="shared" si="42"/>
        <v>1764</v>
      </c>
      <c r="U1071" s="40" t="s">
        <v>185</v>
      </c>
      <c r="V1071" s="40" t="s">
        <v>185</v>
      </c>
      <c r="W1071" s="40" t="s">
        <v>163</v>
      </c>
      <c r="X1071" s="40" t="s">
        <v>185</v>
      </c>
      <c r="Y1071" s="40" t="s">
        <v>163</v>
      </c>
      <c r="Z1071" s="40" t="s">
        <v>1875</v>
      </c>
      <c r="AA1071" s="68"/>
    </row>
    <row r="1072" s="20" customFormat="1" customHeight="1" spans="1:27">
      <c r="A1072" s="32">
        <v>1066</v>
      </c>
      <c r="B1072" s="99" t="s">
        <v>1813</v>
      </c>
      <c r="C1072" s="99" t="s">
        <v>57</v>
      </c>
      <c r="D1072" s="99" t="s">
        <v>1876</v>
      </c>
      <c r="E1072" s="99" t="s">
        <v>1735</v>
      </c>
      <c r="F1072" s="99" t="s">
        <v>33</v>
      </c>
      <c r="G1072" s="99" t="s">
        <v>51</v>
      </c>
      <c r="H1072" s="99" t="s">
        <v>1877</v>
      </c>
      <c r="I1072" s="99" t="s">
        <v>157</v>
      </c>
      <c r="J1072" s="99" t="s">
        <v>1878</v>
      </c>
      <c r="K1072" s="99" t="s">
        <v>1879</v>
      </c>
      <c r="L1072" s="99" t="s">
        <v>224</v>
      </c>
      <c r="M1072" s="258" t="s">
        <v>1880</v>
      </c>
      <c r="N1072" s="259">
        <v>43497</v>
      </c>
      <c r="O1072" s="260">
        <v>2</v>
      </c>
      <c r="P1072" s="260">
        <v>43</v>
      </c>
      <c r="Q1072" s="260">
        <v>0</v>
      </c>
      <c r="R1072" s="260">
        <v>43</v>
      </c>
      <c r="S1072" s="260">
        <v>33</v>
      </c>
      <c r="T1072" s="274">
        <f t="shared" ref="T1072:T1081" si="43">R1072*+S1072</f>
        <v>1419</v>
      </c>
      <c r="U1072" s="260" t="s">
        <v>185</v>
      </c>
      <c r="V1072" s="260" t="s">
        <v>163</v>
      </c>
      <c r="W1072" s="260" t="s">
        <v>163</v>
      </c>
      <c r="X1072" s="260" t="s">
        <v>185</v>
      </c>
      <c r="Y1072" s="260" t="s">
        <v>163</v>
      </c>
      <c r="Z1072" s="260"/>
      <c r="AA1072" s="280"/>
    </row>
    <row r="1073" s="20" customFormat="1" customHeight="1" spans="1:27">
      <c r="A1073" s="32">
        <v>1067</v>
      </c>
      <c r="B1073" s="99" t="s">
        <v>1813</v>
      </c>
      <c r="C1073" s="99" t="s">
        <v>30</v>
      </c>
      <c r="D1073" s="99" t="s">
        <v>1881</v>
      </c>
      <c r="E1073" s="99" t="s">
        <v>1882</v>
      </c>
      <c r="F1073" s="99" t="s">
        <v>33</v>
      </c>
      <c r="G1073" s="99" t="s">
        <v>34</v>
      </c>
      <c r="H1073" s="99" t="s">
        <v>1883</v>
      </c>
      <c r="I1073" s="99" t="s">
        <v>36</v>
      </c>
      <c r="J1073" s="99" t="s">
        <v>1869</v>
      </c>
      <c r="K1073" s="99" t="s">
        <v>954</v>
      </c>
      <c r="L1073" s="99" t="s">
        <v>955</v>
      </c>
      <c r="M1073" s="261" t="s">
        <v>1884</v>
      </c>
      <c r="N1073" s="262">
        <v>43831</v>
      </c>
      <c r="O1073" s="260">
        <v>2</v>
      </c>
      <c r="P1073" s="260">
        <v>36</v>
      </c>
      <c r="Q1073" s="260">
        <v>1</v>
      </c>
      <c r="R1073" s="260">
        <v>37</v>
      </c>
      <c r="S1073" s="260">
        <v>48</v>
      </c>
      <c r="T1073" s="274">
        <f t="shared" si="43"/>
        <v>1776</v>
      </c>
      <c r="U1073" s="260" t="s">
        <v>185</v>
      </c>
      <c r="V1073" s="260" t="s">
        <v>185</v>
      </c>
      <c r="W1073" s="260" t="s">
        <v>185</v>
      </c>
      <c r="X1073" s="260" t="s">
        <v>185</v>
      </c>
      <c r="Y1073" s="260" t="s">
        <v>185</v>
      </c>
      <c r="Z1073" s="260"/>
      <c r="AA1073" s="280"/>
    </row>
    <row r="1074" s="20" customFormat="1" customHeight="1" spans="1:27">
      <c r="A1074" s="32">
        <v>1068</v>
      </c>
      <c r="B1074" s="99" t="s">
        <v>1813</v>
      </c>
      <c r="C1074" s="99" t="s">
        <v>57</v>
      </c>
      <c r="D1074" s="99" t="s">
        <v>1876</v>
      </c>
      <c r="E1074" s="99" t="s">
        <v>1735</v>
      </c>
      <c r="F1074" s="99" t="s">
        <v>33</v>
      </c>
      <c r="G1074" s="99" t="s">
        <v>34</v>
      </c>
      <c r="H1074" s="99" t="s">
        <v>1885</v>
      </c>
      <c r="I1074" s="99" t="s">
        <v>36</v>
      </c>
      <c r="J1074" s="99" t="s">
        <v>1869</v>
      </c>
      <c r="K1074" s="99" t="s">
        <v>954</v>
      </c>
      <c r="L1074" s="99" t="s">
        <v>955</v>
      </c>
      <c r="M1074" s="261" t="s">
        <v>1884</v>
      </c>
      <c r="N1074" s="262">
        <v>43831</v>
      </c>
      <c r="O1074" s="260">
        <v>2</v>
      </c>
      <c r="P1074" s="260">
        <v>43</v>
      </c>
      <c r="Q1074" s="260">
        <v>0</v>
      </c>
      <c r="R1074" s="260">
        <v>43</v>
      </c>
      <c r="S1074" s="260">
        <v>48</v>
      </c>
      <c r="T1074" s="274">
        <f t="shared" si="43"/>
        <v>2064</v>
      </c>
      <c r="U1074" s="260" t="s">
        <v>185</v>
      </c>
      <c r="V1074" s="260" t="s">
        <v>185</v>
      </c>
      <c r="W1074" s="260" t="s">
        <v>185</v>
      </c>
      <c r="X1074" s="260" t="s">
        <v>185</v>
      </c>
      <c r="Y1074" s="260" t="s">
        <v>185</v>
      </c>
      <c r="Z1074" s="260"/>
      <c r="AA1074" s="280"/>
    </row>
    <row r="1075" s="20" customFormat="1" customHeight="1" spans="1:27">
      <c r="A1075" s="32">
        <v>1069</v>
      </c>
      <c r="B1075" s="99" t="s">
        <v>1813</v>
      </c>
      <c r="C1075" s="99" t="s">
        <v>30</v>
      </c>
      <c r="D1075" s="99" t="s">
        <v>1881</v>
      </c>
      <c r="E1075" s="99" t="s">
        <v>1882</v>
      </c>
      <c r="F1075" s="99" t="s">
        <v>33</v>
      </c>
      <c r="G1075" s="99" t="s">
        <v>51</v>
      </c>
      <c r="H1075" s="99" t="s">
        <v>1886</v>
      </c>
      <c r="I1075" s="99" t="s">
        <v>36</v>
      </c>
      <c r="J1075" s="99" t="s">
        <v>1887</v>
      </c>
      <c r="K1075" s="99" t="s">
        <v>1888</v>
      </c>
      <c r="L1075" s="99" t="s">
        <v>1889</v>
      </c>
      <c r="M1075" s="263" t="s">
        <v>1890</v>
      </c>
      <c r="N1075" s="262">
        <v>42917</v>
      </c>
      <c r="O1075" s="260">
        <v>1</v>
      </c>
      <c r="P1075" s="260">
        <v>36</v>
      </c>
      <c r="Q1075" s="260">
        <v>1</v>
      </c>
      <c r="R1075" s="260">
        <v>37</v>
      </c>
      <c r="S1075" s="260">
        <v>26</v>
      </c>
      <c r="T1075" s="274">
        <f t="shared" si="43"/>
        <v>962</v>
      </c>
      <c r="U1075" s="260" t="s">
        <v>185</v>
      </c>
      <c r="V1075" s="260" t="s">
        <v>185</v>
      </c>
      <c r="W1075" s="260" t="s">
        <v>163</v>
      </c>
      <c r="X1075" s="260" t="s">
        <v>185</v>
      </c>
      <c r="Y1075" s="260" t="s">
        <v>163</v>
      </c>
      <c r="Z1075" s="260"/>
      <c r="AA1075" s="280"/>
    </row>
    <row r="1076" s="20" customFormat="1" customHeight="1" spans="1:27">
      <c r="A1076" s="32">
        <v>1070</v>
      </c>
      <c r="B1076" s="99" t="s">
        <v>1813</v>
      </c>
      <c r="C1076" s="99" t="s">
        <v>30</v>
      </c>
      <c r="D1076" s="99" t="s">
        <v>1881</v>
      </c>
      <c r="E1076" s="99" t="s">
        <v>1882</v>
      </c>
      <c r="F1076" s="99" t="s">
        <v>33</v>
      </c>
      <c r="G1076" s="99" t="s">
        <v>51</v>
      </c>
      <c r="H1076" s="99" t="s">
        <v>1891</v>
      </c>
      <c r="I1076" s="99" t="s">
        <v>36</v>
      </c>
      <c r="J1076" s="99" t="s">
        <v>1892</v>
      </c>
      <c r="K1076" s="99" t="s">
        <v>1893</v>
      </c>
      <c r="L1076" s="99" t="s">
        <v>1894</v>
      </c>
      <c r="M1076" s="263" t="s">
        <v>1895</v>
      </c>
      <c r="N1076" s="262">
        <v>41883</v>
      </c>
      <c r="O1076" s="260">
        <v>1</v>
      </c>
      <c r="P1076" s="260">
        <v>36</v>
      </c>
      <c r="Q1076" s="260">
        <v>1</v>
      </c>
      <c r="R1076" s="260">
        <v>37</v>
      </c>
      <c r="S1076" s="260">
        <v>39</v>
      </c>
      <c r="T1076" s="274">
        <f t="shared" si="43"/>
        <v>1443</v>
      </c>
      <c r="U1076" s="260" t="s">
        <v>185</v>
      </c>
      <c r="V1076" s="260" t="s">
        <v>163</v>
      </c>
      <c r="W1076" s="260" t="s">
        <v>185</v>
      </c>
      <c r="X1076" s="260" t="s">
        <v>185</v>
      </c>
      <c r="Y1076" s="260" t="s">
        <v>185</v>
      </c>
      <c r="Z1076" s="260"/>
      <c r="AA1076" s="280"/>
    </row>
    <row r="1077" s="20" customFormat="1" customHeight="1" spans="1:27">
      <c r="A1077" s="32">
        <v>1071</v>
      </c>
      <c r="B1077" s="99" t="s">
        <v>1813</v>
      </c>
      <c r="C1077" s="99" t="s">
        <v>57</v>
      </c>
      <c r="D1077" s="99" t="s">
        <v>1876</v>
      </c>
      <c r="E1077" s="99" t="s">
        <v>1735</v>
      </c>
      <c r="F1077" s="99" t="s">
        <v>33</v>
      </c>
      <c r="G1077" s="99" t="s">
        <v>51</v>
      </c>
      <c r="H1077" s="99" t="s">
        <v>1896</v>
      </c>
      <c r="I1077" s="99" t="s">
        <v>36</v>
      </c>
      <c r="J1077" s="99" t="s">
        <v>1887</v>
      </c>
      <c r="K1077" s="99" t="s">
        <v>1888</v>
      </c>
      <c r="L1077" s="99" t="s">
        <v>1889</v>
      </c>
      <c r="M1077" s="263" t="s">
        <v>1890</v>
      </c>
      <c r="N1077" s="262">
        <v>42917</v>
      </c>
      <c r="O1077" s="260">
        <v>1</v>
      </c>
      <c r="P1077" s="260">
        <v>43</v>
      </c>
      <c r="Q1077" s="260">
        <v>0</v>
      </c>
      <c r="R1077" s="260">
        <v>43</v>
      </c>
      <c r="S1077" s="260">
        <v>26</v>
      </c>
      <c r="T1077" s="274">
        <f t="shared" si="43"/>
        <v>1118</v>
      </c>
      <c r="U1077" s="260" t="s">
        <v>185</v>
      </c>
      <c r="V1077" s="260" t="s">
        <v>185</v>
      </c>
      <c r="W1077" s="260" t="s">
        <v>163</v>
      </c>
      <c r="X1077" s="260" t="s">
        <v>185</v>
      </c>
      <c r="Y1077" s="260" t="s">
        <v>163</v>
      </c>
      <c r="Z1077" s="260"/>
      <c r="AA1077" s="280"/>
    </row>
    <row r="1078" s="20" customFormat="1" customHeight="1" spans="1:27">
      <c r="A1078" s="32">
        <v>1072</v>
      </c>
      <c r="B1078" s="99" t="s">
        <v>1813</v>
      </c>
      <c r="C1078" s="99" t="s">
        <v>57</v>
      </c>
      <c r="D1078" s="99" t="s">
        <v>1876</v>
      </c>
      <c r="E1078" s="99" t="s">
        <v>1735</v>
      </c>
      <c r="F1078" s="99" t="s">
        <v>33</v>
      </c>
      <c r="G1078" s="99" t="s">
        <v>51</v>
      </c>
      <c r="H1078" s="99" t="s">
        <v>1897</v>
      </c>
      <c r="I1078" s="99" t="s">
        <v>36</v>
      </c>
      <c r="J1078" s="99" t="s">
        <v>1898</v>
      </c>
      <c r="K1078" s="99" t="s">
        <v>1899</v>
      </c>
      <c r="L1078" s="99" t="s">
        <v>120</v>
      </c>
      <c r="M1078" s="263" t="s">
        <v>1900</v>
      </c>
      <c r="N1078" s="262">
        <v>44593</v>
      </c>
      <c r="O1078" s="260">
        <v>1</v>
      </c>
      <c r="P1078" s="260">
        <v>43</v>
      </c>
      <c r="Q1078" s="260">
        <v>1</v>
      </c>
      <c r="R1078" s="260">
        <v>44</v>
      </c>
      <c r="S1078" s="260">
        <v>49.8</v>
      </c>
      <c r="T1078" s="274">
        <f t="shared" si="43"/>
        <v>2191.2</v>
      </c>
      <c r="U1078" s="260" t="s">
        <v>185</v>
      </c>
      <c r="V1078" s="260" t="s">
        <v>185</v>
      </c>
      <c r="W1078" s="260" t="s">
        <v>185</v>
      </c>
      <c r="X1078" s="260" t="s">
        <v>185</v>
      </c>
      <c r="Y1078" s="260" t="s">
        <v>185</v>
      </c>
      <c r="Z1078" s="260"/>
      <c r="AA1078" s="280"/>
    </row>
    <row r="1079" s="20" customFormat="1" customHeight="1" spans="1:27">
      <c r="A1079" s="32">
        <v>1073</v>
      </c>
      <c r="B1079" s="99" t="s">
        <v>1813</v>
      </c>
      <c r="C1079" s="99" t="s">
        <v>30</v>
      </c>
      <c r="D1079" s="99" t="s">
        <v>1881</v>
      </c>
      <c r="E1079" s="99" t="s">
        <v>1882</v>
      </c>
      <c r="F1079" s="99" t="s">
        <v>33</v>
      </c>
      <c r="G1079" s="99" t="s">
        <v>51</v>
      </c>
      <c r="H1079" s="99" t="s">
        <v>1901</v>
      </c>
      <c r="I1079" s="99" t="s">
        <v>157</v>
      </c>
      <c r="J1079" s="99" t="s">
        <v>1902</v>
      </c>
      <c r="K1079" s="99" t="s">
        <v>1903</v>
      </c>
      <c r="L1079" s="99" t="s">
        <v>1904</v>
      </c>
      <c r="M1079" s="261" t="s">
        <v>1905</v>
      </c>
      <c r="N1079" s="262">
        <v>43678</v>
      </c>
      <c r="O1079" s="260">
        <v>1</v>
      </c>
      <c r="P1079" s="260">
        <v>36</v>
      </c>
      <c r="Q1079" s="260">
        <v>1</v>
      </c>
      <c r="R1079" s="260">
        <v>37</v>
      </c>
      <c r="S1079" s="260">
        <v>35</v>
      </c>
      <c r="T1079" s="274">
        <f t="shared" si="43"/>
        <v>1295</v>
      </c>
      <c r="U1079" s="265" t="s">
        <v>185</v>
      </c>
      <c r="V1079" s="260" t="s">
        <v>163</v>
      </c>
      <c r="W1079" s="260" t="s">
        <v>185</v>
      </c>
      <c r="X1079" s="260" t="s">
        <v>185</v>
      </c>
      <c r="Y1079" s="260" t="s">
        <v>163</v>
      </c>
      <c r="Z1079" s="265"/>
      <c r="AA1079" s="280"/>
    </row>
    <row r="1080" s="20" customFormat="1" customHeight="1" spans="1:27">
      <c r="A1080" s="32">
        <v>1074</v>
      </c>
      <c r="B1080" s="99" t="s">
        <v>1813</v>
      </c>
      <c r="C1080" s="99" t="s">
        <v>57</v>
      </c>
      <c r="D1080" s="99" t="s">
        <v>1876</v>
      </c>
      <c r="E1080" s="99" t="s">
        <v>1735</v>
      </c>
      <c r="F1080" s="99" t="s">
        <v>33</v>
      </c>
      <c r="G1080" s="99" t="s">
        <v>51</v>
      </c>
      <c r="H1080" s="99" t="s">
        <v>1906</v>
      </c>
      <c r="I1080" s="99" t="s">
        <v>36</v>
      </c>
      <c r="J1080" s="99" t="s">
        <v>1907</v>
      </c>
      <c r="K1080" s="99" t="s">
        <v>1908</v>
      </c>
      <c r="L1080" s="99" t="s">
        <v>1909</v>
      </c>
      <c r="M1080" s="261" t="s">
        <v>1910</v>
      </c>
      <c r="N1080" s="262">
        <v>42583</v>
      </c>
      <c r="O1080" s="260">
        <v>1</v>
      </c>
      <c r="P1080" s="260">
        <v>43</v>
      </c>
      <c r="Q1080" s="260">
        <v>1</v>
      </c>
      <c r="R1080" s="260">
        <v>44</v>
      </c>
      <c r="S1080" s="260">
        <v>49</v>
      </c>
      <c r="T1080" s="274">
        <f t="shared" si="43"/>
        <v>2156</v>
      </c>
      <c r="U1080" s="265" t="s">
        <v>185</v>
      </c>
      <c r="V1080" s="260" t="s">
        <v>163</v>
      </c>
      <c r="W1080" s="260" t="s">
        <v>185</v>
      </c>
      <c r="X1080" s="260" t="s">
        <v>185</v>
      </c>
      <c r="Y1080" s="260" t="s">
        <v>163</v>
      </c>
      <c r="Z1080" s="265"/>
      <c r="AA1080" s="280"/>
    </row>
    <row r="1081" s="20" customFormat="1" customHeight="1" spans="1:27">
      <c r="A1081" s="32">
        <v>1075</v>
      </c>
      <c r="B1081" s="99" t="s">
        <v>1813</v>
      </c>
      <c r="C1081" s="99" t="s">
        <v>30</v>
      </c>
      <c r="D1081" s="99" t="s">
        <v>1881</v>
      </c>
      <c r="E1081" s="99" t="s">
        <v>1882</v>
      </c>
      <c r="F1081" s="99" t="s">
        <v>33</v>
      </c>
      <c r="G1081" s="99" t="s">
        <v>51</v>
      </c>
      <c r="H1081" s="99" t="s">
        <v>1911</v>
      </c>
      <c r="I1081" s="99" t="s">
        <v>36</v>
      </c>
      <c r="J1081" s="99" t="s">
        <v>1912</v>
      </c>
      <c r="K1081" s="99" t="s">
        <v>1913</v>
      </c>
      <c r="L1081" s="99" t="s">
        <v>1894</v>
      </c>
      <c r="M1081" s="258" t="s">
        <v>1914</v>
      </c>
      <c r="N1081" s="264">
        <v>43009</v>
      </c>
      <c r="O1081" s="265">
        <v>1</v>
      </c>
      <c r="P1081" s="265">
        <v>36</v>
      </c>
      <c r="Q1081" s="265">
        <v>1</v>
      </c>
      <c r="R1081" s="265">
        <v>37</v>
      </c>
      <c r="S1081" s="265">
        <v>30.3</v>
      </c>
      <c r="T1081" s="274">
        <f t="shared" si="43"/>
        <v>1121.1</v>
      </c>
      <c r="U1081" s="260" t="s">
        <v>185</v>
      </c>
      <c r="V1081" s="260" t="s">
        <v>185</v>
      </c>
      <c r="W1081" s="260" t="s">
        <v>185</v>
      </c>
      <c r="X1081" s="260" t="s">
        <v>185</v>
      </c>
      <c r="Y1081" s="260" t="s">
        <v>163</v>
      </c>
      <c r="Z1081" s="265" t="s">
        <v>1915</v>
      </c>
      <c r="AA1081" s="280"/>
    </row>
    <row r="1082" s="12" customFormat="1" customHeight="1" spans="1:27">
      <c r="A1082" s="32">
        <v>1076</v>
      </c>
      <c r="B1082" s="99" t="s">
        <v>1813</v>
      </c>
      <c r="C1082" s="99" t="s">
        <v>57</v>
      </c>
      <c r="D1082" s="99" t="s">
        <v>1736</v>
      </c>
      <c r="E1082" s="99" t="s">
        <v>1737</v>
      </c>
      <c r="F1082" s="99" t="s">
        <v>33</v>
      </c>
      <c r="G1082" s="99" t="s">
        <v>51</v>
      </c>
      <c r="H1082" s="99" t="s">
        <v>1916</v>
      </c>
      <c r="I1082" s="99" t="s">
        <v>36</v>
      </c>
      <c r="J1082" s="99" t="s">
        <v>1917</v>
      </c>
      <c r="K1082" s="99" t="s">
        <v>1918</v>
      </c>
      <c r="L1082" s="99" t="s">
        <v>224</v>
      </c>
      <c r="M1082" s="164" t="s">
        <v>1919</v>
      </c>
      <c r="N1082" s="266">
        <v>43466</v>
      </c>
      <c r="O1082" s="59">
        <v>1</v>
      </c>
      <c r="P1082" s="59">
        <v>35</v>
      </c>
      <c r="Q1082" s="59">
        <v>1</v>
      </c>
      <c r="R1082" s="59">
        <f t="shared" ref="R1082:R1094" si="44">P1082+Q1082</f>
        <v>36</v>
      </c>
      <c r="S1082" s="59">
        <v>34.8</v>
      </c>
      <c r="T1082" s="59">
        <f t="shared" ref="T1082:T1145" si="45">R1082*S1082</f>
        <v>1252.8</v>
      </c>
      <c r="U1082" s="230" t="s">
        <v>185</v>
      </c>
      <c r="V1082" s="59" t="s">
        <v>185</v>
      </c>
      <c r="W1082" s="59" t="s">
        <v>163</v>
      </c>
      <c r="X1082" s="59" t="s">
        <v>185</v>
      </c>
      <c r="Y1082" s="59" t="s">
        <v>163</v>
      </c>
      <c r="Z1082" s="59"/>
      <c r="AA1082" s="235"/>
    </row>
    <row r="1083" s="12" customFormat="1" customHeight="1" spans="1:27">
      <c r="A1083" s="32">
        <v>1077</v>
      </c>
      <c r="B1083" s="99" t="s">
        <v>1813</v>
      </c>
      <c r="C1083" s="99" t="s">
        <v>57</v>
      </c>
      <c r="D1083" s="99" t="s">
        <v>1736</v>
      </c>
      <c r="E1083" s="99" t="s">
        <v>1737</v>
      </c>
      <c r="F1083" s="99" t="s">
        <v>33</v>
      </c>
      <c r="G1083" s="99" t="s">
        <v>51</v>
      </c>
      <c r="H1083" s="99" t="s">
        <v>1920</v>
      </c>
      <c r="I1083" s="99" t="s">
        <v>36</v>
      </c>
      <c r="J1083" s="99" t="s">
        <v>1921</v>
      </c>
      <c r="K1083" s="99" t="s">
        <v>1922</v>
      </c>
      <c r="L1083" s="99" t="s">
        <v>224</v>
      </c>
      <c r="M1083" s="164" t="s">
        <v>1923</v>
      </c>
      <c r="N1083" s="267">
        <v>43525</v>
      </c>
      <c r="O1083" s="59">
        <v>1</v>
      </c>
      <c r="P1083" s="230">
        <v>35</v>
      </c>
      <c r="Q1083" s="275">
        <v>1</v>
      </c>
      <c r="R1083" s="59">
        <f t="shared" si="44"/>
        <v>36</v>
      </c>
      <c r="S1083" s="276">
        <v>32</v>
      </c>
      <c r="T1083" s="59">
        <f t="shared" si="45"/>
        <v>1152</v>
      </c>
      <c r="U1083" s="230" t="s">
        <v>185</v>
      </c>
      <c r="V1083" s="59" t="s">
        <v>163</v>
      </c>
      <c r="W1083" s="59" t="s">
        <v>163</v>
      </c>
      <c r="X1083" s="59" t="s">
        <v>185</v>
      </c>
      <c r="Y1083" s="59" t="s">
        <v>163</v>
      </c>
      <c r="Z1083" s="59"/>
      <c r="AA1083" s="235"/>
    </row>
    <row r="1084" s="12" customFormat="1" customHeight="1" spans="1:27">
      <c r="A1084" s="32">
        <v>1078</v>
      </c>
      <c r="B1084" s="99" t="s">
        <v>1813</v>
      </c>
      <c r="C1084" s="99" t="s">
        <v>57</v>
      </c>
      <c r="D1084" s="99" t="s">
        <v>1736</v>
      </c>
      <c r="E1084" s="99" t="s">
        <v>1737</v>
      </c>
      <c r="F1084" s="99" t="s">
        <v>33</v>
      </c>
      <c r="G1084" s="99" t="s">
        <v>51</v>
      </c>
      <c r="H1084" s="99" t="s">
        <v>1924</v>
      </c>
      <c r="I1084" s="99" t="s">
        <v>36</v>
      </c>
      <c r="J1084" s="99" t="s">
        <v>1925</v>
      </c>
      <c r="K1084" s="99" t="s">
        <v>1926</v>
      </c>
      <c r="L1084" s="99" t="s">
        <v>224</v>
      </c>
      <c r="M1084" s="268" t="s">
        <v>1927</v>
      </c>
      <c r="N1084" s="269">
        <v>44652</v>
      </c>
      <c r="O1084" s="270">
        <v>1</v>
      </c>
      <c r="P1084" s="271">
        <v>38</v>
      </c>
      <c r="Q1084" s="275">
        <v>1</v>
      </c>
      <c r="R1084" s="59">
        <f t="shared" si="44"/>
        <v>39</v>
      </c>
      <c r="S1084" s="230">
        <v>45</v>
      </c>
      <c r="T1084" s="59">
        <f t="shared" si="45"/>
        <v>1755</v>
      </c>
      <c r="U1084" s="230" t="s">
        <v>185</v>
      </c>
      <c r="V1084" s="59" t="s">
        <v>163</v>
      </c>
      <c r="W1084" s="59" t="s">
        <v>163</v>
      </c>
      <c r="X1084" s="59" t="s">
        <v>185</v>
      </c>
      <c r="Y1084" s="59" t="s">
        <v>163</v>
      </c>
      <c r="Z1084" s="59"/>
      <c r="AA1084" s="235"/>
    </row>
    <row r="1085" s="12" customFormat="1" customHeight="1" spans="1:27">
      <c r="A1085" s="32">
        <v>1079</v>
      </c>
      <c r="B1085" s="99" t="s">
        <v>1813</v>
      </c>
      <c r="C1085" s="99" t="s">
        <v>30</v>
      </c>
      <c r="D1085" s="99" t="s">
        <v>1736</v>
      </c>
      <c r="E1085" s="99" t="s">
        <v>1737</v>
      </c>
      <c r="F1085" s="99" t="s">
        <v>33</v>
      </c>
      <c r="G1085" s="99" t="s">
        <v>34</v>
      </c>
      <c r="H1085" s="99" t="s">
        <v>1928</v>
      </c>
      <c r="I1085" s="99" t="s">
        <v>36</v>
      </c>
      <c r="J1085" s="99" t="s">
        <v>1929</v>
      </c>
      <c r="K1085" s="99" t="s">
        <v>1930</v>
      </c>
      <c r="L1085" s="99" t="s">
        <v>286</v>
      </c>
      <c r="M1085" s="164" t="s">
        <v>1931</v>
      </c>
      <c r="N1085" s="267">
        <v>43282</v>
      </c>
      <c r="O1085" s="272">
        <v>1</v>
      </c>
      <c r="P1085" s="230">
        <v>38</v>
      </c>
      <c r="Q1085" s="276">
        <v>1</v>
      </c>
      <c r="R1085" s="59">
        <f t="shared" si="44"/>
        <v>39</v>
      </c>
      <c r="S1085" s="271">
        <v>45</v>
      </c>
      <c r="T1085" s="59">
        <f t="shared" si="45"/>
        <v>1755</v>
      </c>
      <c r="U1085" s="230" t="s">
        <v>185</v>
      </c>
      <c r="V1085" s="59" t="s">
        <v>163</v>
      </c>
      <c r="W1085" s="59" t="s">
        <v>163</v>
      </c>
      <c r="X1085" s="59" t="s">
        <v>185</v>
      </c>
      <c r="Y1085" s="59" t="s">
        <v>163</v>
      </c>
      <c r="Z1085" s="59"/>
      <c r="AA1085" s="235"/>
    </row>
    <row r="1086" s="12" customFormat="1" customHeight="1" spans="1:27">
      <c r="A1086" s="32">
        <v>1080</v>
      </c>
      <c r="B1086" s="99" t="s">
        <v>1813</v>
      </c>
      <c r="C1086" s="99" t="s">
        <v>57</v>
      </c>
      <c r="D1086" s="99" t="s">
        <v>1736</v>
      </c>
      <c r="E1086" s="99" t="s">
        <v>1737</v>
      </c>
      <c r="F1086" s="99" t="s">
        <v>33</v>
      </c>
      <c r="G1086" s="99" t="s">
        <v>51</v>
      </c>
      <c r="H1086" s="99" t="s">
        <v>1932</v>
      </c>
      <c r="I1086" s="99" t="s">
        <v>36</v>
      </c>
      <c r="J1086" s="99" t="s">
        <v>1933</v>
      </c>
      <c r="K1086" s="99" t="s">
        <v>1934</v>
      </c>
      <c r="L1086" s="99" t="s">
        <v>202</v>
      </c>
      <c r="M1086" s="273" t="s">
        <v>1935</v>
      </c>
      <c r="N1086" s="267">
        <v>42036</v>
      </c>
      <c r="O1086" s="59">
        <v>1</v>
      </c>
      <c r="P1086" s="59">
        <v>35</v>
      </c>
      <c r="Q1086" s="59">
        <v>1</v>
      </c>
      <c r="R1086" s="59">
        <f t="shared" si="44"/>
        <v>36</v>
      </c>
      <c r="S1086" s="59">
        <v>34.8</v>
      </c>
      <c r="T1086" s="59">
        <f t="shared" si="45"/>
        <v>1252.8</v>
      </c>
      <c r="U1086" s="230" t="s">
        <v>185</v>
      </c>
      <c r="V1086" s="59" t="s">
        <v>185</v>
      </c>
      <c r="W1086" s="59" t="s">
        <v>185</v>
      </c>
      <c r="X1086" s="59" t="s">
        <v>185</v>
      </c>
      <c r="Y1086" s="59" t="s">
        <v>185</v>
      </c>
      <c r="Z1086" s="59"/>
      <c r="AA1086" s="235"/>
    </row>
    <row r="1087" s="12" customFormat="1" customHeight="1" spans="1:27">
      <c r="A1087" s="32">
        <v>1081</v>
      </c>
      <c r="B1087" s="99" t="s">
        <v>1813</v>
      </c>
      <c r="C1087" s="99" t="s">
        <v>57</v>
      </c>
      <c r="D1087" s="99" t="s">
        <v>1736</v>
      </c>
      <c r="E1087" s="99" t="s">
        <v>1737</v>
      </c>
      <c r="F1087" s="99" t="s">
        <v>33</v>
      </c>
      <c r="G1087" s="99" t="s">
        <v>34</v>
      </c>
      <c r="H1087" s="99" t="s">
        <v>1936</v>
      </c>
      <c r="I1087" s="99" t="s">
        <v>36</v>
      </c>
      <c r="J1087" s="99" t="s">
        <v>1011</v>
      </c>
      <c r="K1087" s="99" t="s">
        <v>949</v>
      </c>
      <c r="L1087" s="99" t="s">
        <v>286</v>
      </c>
      <c r="M1087" s="164" t="s">
        <v>950</v>
      </c>
      <c r="N1087" s="266">
        <v>44197</v>
      </c>
      <c r="O1087" s="59">
        <v>1</v>
      </c>
      <c r="P1087" s="59">
        <v>35</v>
      </c>
      <c r="Q1087" s="59">
        <v>1</v>
      </c>
      <c r="R1087" s="59">
        <f t="shared" si="44"/>
        <v>36</v>
      </c>
      <c r="S1087" s="59">
        <v>36</v>
      </c>
      <c r="T1087" s="59">
        <f t="shared" si="45"/>
        <v>1296</v>
      </c>
      <c r="U1087" s="230" t="s">
        <v>185</v>
      </c>
      <c r="V1087" s="59" t="s">
        <v>185</v>
      </c>
      <c r="W1087" s="59" t="s">
        <v>185</v>
      </c>
      <c r="X1087" s="59" t="s">
        <v>185</v>
      </c>
      <c r="Y1087" s="59" t="s">
        <v>185</v>
      </c>
      <c r="Z1087" s="59"/>
      <c r="AA1087" s="235"/>
    </row>
    <row r="1088" s="12" customFormat="1" customHeight="1" spans="1:27">
      <c r="A1088" s="32">
        <v>1082</v>
      </c>
      <c r="B1088" s="99" t="s">
        <v>1813</v>
      </c>
      <c r="C1088" s="99" t="s">
        <v>30</v>
      </c>
      <c r="D1088" s="99" t="s">
        <v>1736</v>
      </c>
      <c r="E1088" s="99" t="s">
        <v>1737</v>
      </c>
      <c r="F1088" s="99" t="s">
        <v>33</v>
      </c>
      <c r="G1088" s="99" t="s">
        <v>51</v>
      </c>
      <c r="H1088" s="99" t="s">
        <v>1937</v>
      </c>
      <c r="I1088" s="99" t="s">
        <v>36</v>
      </c>
      <c r="J1088" s="99" t="s">
        <v>1938</v>
      </c>
      <c r="K1088" s="99" t="s">
        <v>1939</v>
      </c>
      <c r="L1088" s="99" t="s">
        <v>1940</v>
      </c>
      <c r="M1088" s="164" t="s">
        <v>1941</v>
      </c>
      <c r="N1088" s="266">
        <v>43344</v>
      </c>
      <c r="O1088" s="59">
        <v>0</v>
      </c>
      <c r="P1088" s="59">
        <v>38</v>
      </c>
      <c r="Q1088" s="59">
        <v>1</v>
      </c>
      <c r="R1088" s="59">
        <f t="shared" si="44"/>
        <v>39</v>
      </c>
      <c r="S1088" s="59">
        <v>20</v>
      </c>
      <c r="T1088" s="59">
        <f t="shared" si="45"/>
        <v>780</v>
      </c>
      <c r="U1088" s="230" t="s">
        <v>185</v>
      </c>
      <c r="V1088" s="59" t="s">
        <v>185</v>
      </c>
      <c r="W1088" s="59" t="s">
        <v>185</v>
      </c>
      <c r="X1088" s="59" t="s">
        <v>185</v>
      </c>
      <c r="Y1088" s="59" t="s">
        <v>185</v>
      </c>
      <c r="Z1088" s="59"/>
      <c r="AA1088" s="235"/>
    </row>
    <row r="1089" s="12" customFormat="1" customHeight="1" spans="1:27">
      <c r="A1089" s="32">
        <v>1083</v>
      </c>
      <c r="B1089" s="99" t="s">
        <v>1813</v>
      </c>
      <c r="C1089" s="99" t="s">
        <v>30</v>
      </c>
      <c r="D1089" s="99" t="s">
        <v>1736</v>
      </c>
      <c r="E1089" s="99" t="s">
        <v>1737</v>
      </c>
      <c r="F1089" s="99" t="s">
        <v>33</v>
      </c>
      <c r="G1089" s="99" t="s">
        <v>51</v>
      </c>
      <c r="H1089" s="99" t="s">
        <v>1942</v>
      </c>
      <c r="I1089" s="99" t="s">
        <v>36</v>
      </c>
      <c r="J1089" s="99" t="s">
        <v>1943</v>
      </c>
      <c r="K1089" s="99" t="s">
        <v>1944</v>
      </c>
      <c r="L1089" s="99" t="s">
        <v>1945</v>
      </c>
      <c r="M1089" s="268" t="s">
        <v>1946</v>
      </c>
      <c r="N1089" s="269">
        <v>43617</v>
      </c>
      <c r="O1089" s="270">
        <v>1</v>
      </c>
      <c r="P1089" s="59">
        <v>38</v>
      </c>
      <c r="Q1089" s="59">
        <v>1</v>
      </c>
      <c r="R1089" s="59">
        <f t="shared" si="44"/>
        <v>39</v>
      </c>
      <c r="S1089" s="59">
        <v>39.8</v>
      </c>
      <c r="T1089" s="59">
        <f t="shared" si="45"/>
        <v>1552.2</v>
      </c>
      <c r="U1089" s="230" t="s">
        <v>185</v>
      </c>
      <c r="V1089" s="59" t="s">
        <v>185</v>
      </c>
      <c r="W1089" s="59" t="s">
        <v>185</v>
      </c>
      <c r="X1089" s="59" t="s">
        <v>185</v>
      </c>
      <c r="Y1089" s="59" t="s">
        <v>185</v>
      </c>
      <c r="Z1089" s="59"/>
      <c r="AA1089" s="235"/>
    </row>
    <row r="1090" s="12" customFormat="1" customHeight="1" spans="1:27">
      <c r="A1090" s="32">
        <v>1084</v>
      </c>
      <c r="B1090" s="99" t="s">
        <v>1813</v>
      </c>
      <c r="C1090" s="99" t="s">
        <v>57</v>
      </c>
      <c r="D1090" s="99" t="s">
        <v>1736</v>
      </c>
      <c r="E1090" s="99" t="s">
        <v>1737</v>
      </c>
      <c r="F1090" s="99" t="s">
        <v>33</v>
      </c>
      <c r="G1090" s="99" t="s">
        <v>51</v>
      </c>
      <c r="H1090" s="99" t="s">
        <v>1947</v>
      </c>
      <c r="I1090" s="99" t="s">
        <v>36</v>
      </c>
      <c r="J1090" s="99" t="s">
        <v>1948</v>
      </c>
      <c r="K1090" s="99" t="s">
        <v>1949</v>
      </c>
      <c r="L1090" s="99" t="s">
        <v>1904</v>
      </c>
      <c r="M1090" s="164" t="s">
        <v>1950</v>
      </c>
      <c r="N1090" s="266">
        <v>43678</v>
      </c>
      <c r="O1090" s="59">
        <v>2</v>
      </c>
      <c r="P1090" s="59">
        <v>35</v>
      </c>
      <c r="Q1090" s="59">
        <v>1</v>
      </c>
      <c r="R1090" s="59">
        <f t="shared" si="44"/>
        <v>36</v>
      </c>
      <c r="S1090" s="59">
        <v>43</v>
      </c>
      <c r="T1090" s="59">
        <f t="shared" si="45"/>
        <v>1548</v>
      </c>
      <c r="U1090" s="230" t="s">
        <v>185</v>
      </c>
      <c r="V1090" s="59" t="s">
        <v>185</v>
      </c>
      <c r="W1090" s="59" t="s">
        <v>185</v>
      </c>
      <c r="X1090" s="59" t="s">
        <v>185</v>
      </c>
      <c r="Y1090" s="59" t="s">
        <v>185</v>
      </c>
      <c r="Z1090" s="59"/>
      <c r="AA1090" s="235"/>
    </row>
    <row r="1091" s="12" customFormat="1" customHeight="1" spans="1:27">
      <c r="A1091" s="32">
        <v>1085</v>
      </c>
      <c r="B1091" s="99" t="s">
        <v>1813</v>
      </c>
      <c r="C1091" s="99" t="s">
        <v>57</v>
      </c>
      <c r="D1091" s="99" t="s">
        <v>1736</v>
      </c>
      <c r="E1091" s="99" t="s">
        <v>1737</v>
      </c>
      <c r="F1091" s="99" t="s">
        <v>33</v>
      </c>
      <c r="G1091" s="99" t="s">
        <v>51</v>
      </c>
      <c r="H1091" s="99" t="s">
        <v>1951</v>
      </c>
      <c r="I1091" s="99" t="s">
        <v>36</v>
      </c>
      <c r="J1091" s="99" t="s">
        <v>1952</v>
      </c>
      <c r="K1091" s="99" t="s">
        <v>1953</v>
      </c>
      <c r="L1091" s="99" t="s">
        <v>39</v>
      </c>
      <c r="M1091" s="164" t="s">
        <v>1954</v>
      </c>
      <c r="N1091" s="266">
        <v>43101</v>
      </c>
      <c r="O1091" s="59">
        <v>2</v>
      </c>
      <c r="P1091" s="59">
        <v>35</v>
      </c>
      <c r="Q1091" s="59">
        <v>1</v>
      </c>
      <c r="R1091" s="59">
        <f t="shared" si="44"/>
        <v>36</v>
      </c>
      <c r="S1091" s="59">
        <v>49</v>
      </c>
      <c r="T1091" s="59">
        <f t="shared" si="45"/>
        <v>1764</v>
      </c>
      <c r="U1091" s="230" t="s">
        <v>185</v>
      </c>
      <c r="V1091" s="230" t="s">
        <v>163</v>
      </c>
      <c r="W1091" s="59" t="s">
        <v>185</v>
      </c>
      <c r="X1091" s="59" t="s">
        <v>185</v>
      </c>
      <c r="Y1091" s="59" t="s">
        <v>185</v>
      </c>
      <c r="Z1091" s="59"/>
      <c r="AA1091" s="235"/>
    </row>
    <row r="1092" s="12" customFormat="1" customHeight="1" spans="1:27">
      <c r="A1092" s="32">
        <v>1086</v>
      </c>
      <c r="B1092" s="99" t="s">
        <v>1813</v>
      </c>
      <c r="C1092" s="99" t="s">
        <v>57</v>
      </c>
      <c r="D1092" s="99" t="s">
        <v>1736</v>
      </c>
      <c r="E1092" s="99" t="s">
        <v>1737</v>
      </c>
      <c r="F1092" s="99" t="s">
        <v>33</v>
      </c>
      <c r="G1092" s="99" t="s">
        <v>51</v>
      </c>
      <c r="H1092" s="99" t="s">
        <v>1955</v>
      </c>
      <c r="I1092" s="99" t="s">
        <v>36</v>
      </c>
      <c r="J1092" s="99" t="s">
        <v>1956</v>
      </c>
      <c r="K1092" s="99" t="s">
        <v>1957</v>
      </c>
      <c r="L1092" s="99" t="s">
        <v>224</v>
      </c>
      <c r="M1092" s="164" t="s">
        <v>1958</v>
      </c>
      <c r="N1092" s="266">
        <v>43617</v>
      </c>
      <c r="O1092" s="59">
        <v>1</v>
      </c>
      <c r="P1092" s="59">
        <v>35</v>
      </c>
      <c r="Q1092" s="59">
        <v>1</v>
      </c>
      <c r="R1092" s="59">
        <f t="shared" si="44"/>
        <v>36</v>
      </c>
      <c r="S1092" s="59">
        <v>36</v>
      </c>
      <c r="T1092" s="59">
        <f t="shared" si="45"/>
        <v>1296</v>
      </c>
      <c r="U1092" s="230" t="s">
        <v>185</v>
      </c>
      <c r="V1092" s="59" t="s">
        <v>185</v>
      </c>
      <c r="W1092" s="59" t="s">
        <v>185</v>
      </c>
      <c r="X1092" s="59" t="s">
        <v>185</v>
      </c>
      <c r="Y1092" s="59" t="s">
        <v>163</v>
      </c>
      <c r="Z1092" s="59" t="s">
        <v>1959</v>
      </c>
      <c r="AA1092" s="235"/>
    </row>
    <row r="1093" s="12" customFormat="1" customHeight="1" spans="1:27">
      <c r="A1093" s="32">
        <v>1087</v>
      </c>
      <c r="B1093" s="99" t="s">
        <v>1813</v>
      </c>
      <c r="C1093" s="99" t="s">
        <v>57</v>
      </c>
      <c r="D1093" s="99" t="s">
        <v>1736</v>
      </c>
      <c r="E1093" s="99" t="s">
        <v>1737</v>
      </c>
      <c r="F1093" s="99" t="s">
        <v>33</v>
      </c>
      <c r="G1093" s="99" t="s">
        <v>51</v>
      </c>
      <c r="H1093" s="99" t="s">
        <v>1960</v>
      </c>
      <c r="I1093" s="99" t="s">
        <v>36</v>
      </c>
      <c r="J1093" s="99" t="s">
        <v>1960</v>
      </c>
      <c r="K1093" s="99" t="s">
        <v>1961</v>
      </c>
      <c r="L1093" s="99" t="s">
        <v>286</v>
      </c>
      <c r="M1093" s="164" t="s">
        <v>1962</v>
      </c>
      <c r="N1093" s="266">
        <v>44287</v>
      </c>
      <c r="O1093" s="59">
        <v>1</v>
      </c>
      <c r="P1093" s="59">
        <v>35</v>
      </c>
      <c r="Q1093" s="59">
        <v>1</v>
      </c>
      <c r="R1093" s="59">
        <f t="shared" si="44"/>
        <v>36</v>
      </c>
      <c r="S1093" s="59">
        <v>49</v>
      </c>
      <c r="T1093" s="59">
        <f t="shared" si="45"/>
        <v>1764</v>
      </c>
      <c r="U1093" s="230" t="s">
        <v>185</v>
      </c>
      <c r="V1093" s="59" t="s">
        <v>185</v>
      </c>
      <c r="W1093" s="59" t="s">
        <v>185</v>
      </c>
      <c r="X1093" s="59" t="s">
        <v>185</v>
      </c>
      <c r="Y1093" s="59" t="s">
        <v>163</v>
      </c>
      <c r="Z1093" s="59" t="s">
        <v>1963</v>
      </c>
      <c r="AA1093" s="235"/>
    </row>
    <row r="1094" s="12" customFormat="1" customHeight="1" spans="1:27">
      <c r="A1094" s="32">
        <v>1088</v>
      </c>
      <c r="B1094" s="99" t="s">
        <v>1813</v>
      </c>
      <c r="C1094" s="99" t="s">
        <v>30</v>
      </c>
      <c r="D1094" s="99" t="s">
        <v>1736</v>
      </c>
      <c r="E1094" s="99" t="s">
        <v>1737</v>
      </c>
      <c r="F1094" s="99" t="s">
        <v>33</v>
      </c>
      <c r="G1094" s="99" t="s">
        <v>51</v>
      </c>
      <c r="H1094" s="99" t="s">
        <v>1964</v>
      </c>
      <c r="I1094" s="99" t="s">
        <v>36</v>
      </c>
      <c r="J1094" s="99" t="s">
        <v>1965</v>
      </c>
      <c r="K1094" s="99" t="s">
        <v>1966</v>
      </c>
      <c r="L1094" s="99" t="s">
        <v>286</v>
      </c>
      <c r="M1094" s="164" t="s">
        <v>1967</v>
      </c>
      <c r="N1094" s="266">
        <v>42948</v>
      </c>
      <c r="O1094" s="59">
        <v>0</v>
      </c>
      <c r="P1094" s="59">
        <v>38</v>
      </c>
      <c r="Q1094" s="59">
        <v>1</v>
      </c>
      <c r="R1094" s="59">
        <f t="shared" si="44"/>
        <v>39</v>
      </c>
      <c r="S1094" s="59">
        <v>34</v>
      </c>
      <c r="T1094" s="59">
        <f t="shared" si="45"/>
        <v>1326</v>
      </c>
      <c r="U1094" s="230" t="s">
        <v>185</v>
      </c>
      <c r="V1094" s="59" t="s">
        <v>163</v>
      </c>
      <c r="W1094" s="59" t="s">
        <v>185</v>
      </c>
      <c r="X1094" s="59" t="s">
        <v>185</v>
      </c>
      <c r="Y1094" s="59" t="s">
        <v>163</v>
      </c>
      <c r="Z1094" s="230" t="s">
        <v>1968</v>
      </c>
      <c r="AA1094" s="235"/>
    </row>
    <row r="1095" s="5" customFormat="1" customHeight="1" spans="1:27">
      <c r="A1095" s="32">
        <v>1089</v>
      </c>
      <c r="B1095" s="99" t="s">
        <v>1969</v>
      </c>
      <c r="C1095" s="99" t="s">
        <v>103</v>
      </c>
      <c r="D1095" s="99" t="s">
        <v>1970</v>
      </c>
      <c r="E1095" s="99" t="s">
        <v>1971</v>
      </c>
      <c r="F1095" s="99" t="s">
        <v>33</v>
      </c>
      <c r="G1095" s="99" t="s">
        <v>51</v>
      </c>
      <c r="H1095" s="99" t="s">
        <v>1972</v>
      </c>
      <c r="I1095" s="99" t="s">
        <v>36</v>
      </c>
      <c r="J1095" s="99" t="s">
        <v>1973</v>
      </c>
      <c r="K1095" s="99" t="s">
        <v>1974</v>
      </c>
      <c r="L1095" s="99" t="s">
        <v>1782</v>
      </c>
      <c r="M1095" s="75" t="s">
        <v>1975</v>
      </c>
      <c r="N1095" s="75" t="s">
        <v>1976</v>
      </c>
      <c r="O1095" s="144">
        <v>0</v>
      </c>
      <c r="P1095" s="144">
        <v>40</v>
      </c>
      <c r="Q1095" s="144">
        <v>1</v>
      </c>
      <c r="R1095" s="144">
        <v>40</v>
      </c>
      <c r="S1095" s="144">
        <v>35</v>
      </c>
      <c r="T1095" s="144">
        <f t="shared" si="45"/>
        <v>1400</v>
      </c>
      <c r="U1095" s="144" t="s">
        <v>185</v>
      </c>
      <c r="V1095" s="144" t="s">
        <v>185</v>
      </c>
      <c r="W1095" s="144" t="s">
        <v>185</v>
      </c>
      <c r="X1095" s="144" t="s">
        <v>185</v>
      </c>
      <c r="Y1095" s="144" t="s">
        <v>185</v>
      </c>
      <c r="Z1095" s="144" t="s">
        <v>1977</v>
      </c>
      <c r="AA1095" s="92"/>
    </row>
    <row r="1096" s="5" customFormat="1" customHeight="1" spans="1:27">
      <c r="A1096" s="32">
        <v>1090</v>
      </c>
      <c r="B1096" s="99" t="s">
        <v>1969</v>
      </c>
      <c r="C1096" s="99" t="s">
        <v>103</v>
      </c>
      <c r="D1096" s="99" t="s">
        <v>1978</v>
      </c>
      <c r="E1096" s="99" t="s">
        <v>1971</v>
      </c>
      <c r="F1096" s="99" t="s">
        <v>33</v>
      </c>
      <c r="G1096" s="99" t="s">
        <v>51</v>
      </c>
      <c r="H1096" s="99" t="s">
        <v>1972</v>
      </c>
      <c r="I1096" s="99" t="s">
        <v>36</v>
      </c>
      <c r="J1096" s="99" t="s">
        <v>1973</v>
      </c>
      <c r="K1096" s="99" t="s">
        <v>1974</v>
      </c>
      <c r="L1096" s="99" t="s">
        <v>1782</v>
      </c>
      <c r="M1096" s="220" t="s">
        <v>1975</v>
      </c>
      <c r="N1096" s="36" t="s">
        <v>1976</v>
      </c>
      <c r="O1096" s="85">
        <v>0</v>
      </c>
      <c r="P1096" s="85">
        <v>40</v>
      </c>
      <c r="Q1096" s="85">
        <v>1</v>
      </c>
      <c r="R1096" s="85">
        <v>40</v>
      </c>
      <c r="S1096" s="85">
        <v>35</v>
      </c>
      <c r="T1096" s="85">
        <f t="shared" si="45"/>
        <v>1400</v>
      </c>
      <c r="U1096" s="85" t="s">
        <v>185</v>
      </c>
      <c r="V1096" s="85" t="s">
        <v>185</v>
      </c>
      <c r="W1096" s="85" t="s">
        <v>185</v>
      </c>
      <c r="X1096" s="85" t="s">
        <v>185</v>
      </c>
      <c r="Y1096" s="85" t="s">
        <v>185</v>
      </c>
      <c r="Z1096" s="144" t="s">
        <v>1977</v>
      </c>
      <c r="AA1096" s="92"/>
    </row>
    <row r="1097" s="16" customFormat="1" customHeight="1" spans="1:27">
      <c r="A1097" s="32">
        <v>1091</v>
      </c>
      <c r="B1097" s="99" t="s">
        <v>1969</v>
      </c>
      <c r="C1097" s="99" t="s">
        <v>103</v>
      </c>
      <c r="D1097" s="99"/>
      <c r="E1097" s="99" t="s">
        <v>1971</v>
      </c>
      <c r="F1097" s="99" t="s">
        <v>33</v>
      </c>
      <c r="G1097" s="99" t="s">
        <v>51</v>
      </c>
      <c r="H1097" s="99" t="s">
        <v>1972</v>
      </c>
      <c r="I1097" s="99" t="s">
        <v>36</v>
      </c>
      <c r="J1097" s="99" t="s">
        <v>1979</v>
      </c>
      <c r="K1097" s="99" t="s">
        <v>1980</v>
      </c>
      <c r="L1097" s="99" t="s">
        <v>1782</v>
      </c>
      <c r="M1097" s="220" t="s">
        <v>1981</v>
      </c>
      <c r="N1097" s="81"/>
      <c r="O1097" s="85">
        <v>0</v>
      </c>
      <c r="P1097" s="85"/>
      <c r="Q1097" s="85">
        <v>2</v>
      </c>
      <c r="R1097" s="85">
        <v>2</v>
      </c>
      <c r="S1097" s="85">
        <v>23</v>
      </c>
      <c r="T1097" s="85">
        <f t="shared" si="45"/>
        <v>46</v>
      </c>
      <c r="U1097" s="85" t="s">
        <v>185</v>
      </c>
      <c r="V1097" s="85" t="s">
        <v>185</v>
      </c>
      <c r="W1097" s="85" t="s">
        <v>185</v>
      </c>
      <c r="X1097" s="85" t="s">
        <v>185</v>
      </c>
      <c r="Y1097" s="85" t="s">
        <v>185</v>
      </c>
      <c r="Z1097" s="144" t="s">
        <v>1977</v>
      </c>
      <c r="AA1097" s="251"/>
    </row>
    <row r="1098" s="5" customFormat="1" customHeight="1" spans="1:27">
      <c r="A1098" s="32">
        <v>1092</v>
      </c>
      <c r="B1098" s="99" t="s">
        <v>1969</v>
      </c>
      <c r="C1098" s="99" t="s">
        <v>103</v>
      </c>
      <c r="D1098" s="99" t="s">
        <v>1970</v>
      </c>
      <c r="E1098" s="99" t="s">
        <v>1971</v>
      </c>
      <c r="F1098" s="99" t="s">
        <v>33</v>
      </c>
      <c r="G1098" s="99" t="s">
        <v>51</v>
      </c>
      <c r="H1098" s="99" t="s">
        <v>1972</v>
      </c>
      <c r="I1098" s="99" t="s">
        <v>36</v>
      </c>
      <c r="J1098" s="99" t="s">
        <v>1982</v>
      </c>
      <c r="K1098" s="99" t="s">
        <v>1983</v>
      </c>
      <c r="L1098" s="99" t="s">
        <v>1782</v>
      </c>
      <c r="M1098" s="220" t="s">
        <v>1984</v>
      </c>
      <c r="N1098" s="36" t="s">
        <v>1985</v>
      </c>
      <c r="O1098" s="85">
        <v>0</v>
      </c>
      <c r="P1098" s="85">
        <v>40</v>
      </c>
      <c r="Q1098" s="85">
        <v>1</v>
      </c>
      <c r="R1098" s="85">
        <v>41</v>
      </c>
      <c r="S1098" s="85">
        <v>24</v>
      </c>
      <c r="T1098" s="85">
        <f t="shared" si="45"/>
        <v>984</v>
      </c>
      <c r="U1098" s="85" t="s">
        <v>185</v>
      </c>
      <c r="V1098" s="85" t="s">
        <v>185</v>
      </c>
      <c r="W1098" s="85" t="s">
        <v>185</v>
      </c>
      <c r="X1098" s="85" t="s">
        <v>185</v>
      </c>
      <c r="Y1098" s="85" t="s">
        <v>185</v>
      </c>
      <c r="Z1098" s="91" t="s">
        <v>1977</v>
      </c>
      <c r="AA1098" s="92"/>
    </row>
    <row r="1099" s="5" customFormat="1" customHeight="1" spans="1:27">
      <c r="A1099" s="32">
        <v>1093</v>
      </c>
      <c r="B1099" s="99" t="s">
        <v>1969</v>
      </c>
      <c r="C1099" s="99" t="s">
        <v>103</v>
      </c>
      <c r="D1099" s="99" t="s">
        <v>1978</v>
      </c>
      <c r="E1099" s="99" t="s">
        <v>1971</v>
      </c>
      <c r="F1099" s="99" t="s">
        <v>33</v>
      </c>
      <c r="G1099" s="99" t="s">
        <v>51</v>
      </c>
      <c r="H1099" s="99" t="s">
        <v>1972</v>
      </c>
      <c r="I1099" s="99" t="s">
        <v>36</v>
      </c>
      <c r="J1099" s="99" t="s">
        <v>1982</v>
      </c>
      <c r="K1099" s="99" t="s">
        <v>1983</v>
      </c>
      <c r="L1099" s="99" t="s">
        <v>1782</v>
      </c>
      <c r="M1099" s="220" t="s">
        <v>1984</v>
      </c>
      <c r="N1099" s="36" t="s">
        <v>1985</v>
      </c>
      <c r="O1099" s="85">
        <v>0</v>
      </c>
      <c r="P1099" s="85">
        <v>40</v>
      </c>
      <c r="Q1099" s="85">
        <v>1</v>
      </c>
      <c r="R1099" s="85">
        <v>41</v>
      </c>
      <c r="S1099" s="85">
        <v>24</v>
      </c>
      <c r="T1099" s="85">
        <f t="shared" si="45"/>
        <v>984</v>
      </c>
      <c r="U1099" s="85" t="s">
        <v>185</v>
      </c>
      <c r="V1099" s="85" t="s">
        <v>185</v>
      </c>
      <c r="W1099" s="85" t="s">
        <v>185</v>
      </c>
      <c r="X1099" s="85" t="s">
        <v>185</v>
      </c>
      <c r="Y1099" s="85" t="s">
        <v>185</v>
      </c>
      <c r="Z1099" s="144" t="s">
        <v>1977</v>
      </c>
      <c r="AA1099" s="92"/>
    </row>
    <row r="1100" s="5" customFormat="1" customHeight="1" spans="1:27">
      <c r="A1100" s="32">
        <v>1094</v>
      </c>
      <c r="B1100" s="99" t="s">
        <v>1969</v>
      </c>
      <c r="C1100" s="99" t="s">
        <v>103</v>
      </c>
      <c r="D1100" s="99" t="s">
        <v>1970</v>
      </c>
      <c r="E1100" s="99" t="s">
        <v>1971</v>
      </c>
      <c r="F1100" s="99" t="s">
        <v>33</v>
      </c>
      <c r="G1100" s="99" t="s">
        <v>51</v>
      </c>
      <c r="H1100" s="99" t="s">
        <v>1972</v>
      </c>
      <c r="I1100" s="99" t="s">
        <v>36</v>
      </c>
      <c r="J1100" s="99" t="s">
        <v>1986</v>
      </c>
      <c r="K1100" s="99" t="s">
        <v>1987</v>
      </c>
      <c r="L1100" s="99" t="s">
        <v>1782</v>
      </c>
      <c r="M1100" s="220" t="s">
        <v>1783</v>
      </c>
      <c r="N1100" s="36" t="s">
        <v>1988</v>
      </c>
      <c r="O1100" s="281">
        <v>2</v>
      </c>
      <c r="P1100" s="85">
        <v>40</v>
      </c>
      <c r="Q1100" s="85">
        <v>1</v>
      </c>
      <c r="R1100" s="85">
        <v>41</v>
      </c>
      <c r="S1100" s="85">
        <v>48</v>
      </c>
      <c r="T1100" s="85">
        <f t="shared" si="45"/>
        <v>1968</v>
      </c>
      <c r="U1100" s="85" t="s">
        <v>185</v>
      </c>
      <c r="V1100" s="85" t="s">
        <v>185</v>
      </c>
      <c r="W1100" s="85" t="s">
        <v>185</v>
      </c>
      <c r="X1100" s="85" t="s">
        <v>185</v>
      </c>
      <c r="Y1100" s="144" t="s">
        <v>185</v>
      </c>
      <c r="Z1100" s="144" t="s">
        <v>1989</v>
      </c>
      <c r="AA1100" s="92"/>
    </row>
    <row r="1101" s="5" customFormat="1" customHeight="1" spans="1:27">
      <c r="A1101" s="32">
        <v>1095</v>
      </c>
      <c r="B1101" s="75" t="s">
        <v>1969</v>
      </c>
      <c r="C1101" s="75" t="s">
        <v>103</v>
      </c>
      <c r="D1101" s="81" t="s">
        <v>1978</v>
      </c>
      <c r="E1101" s="81" t="s">
        <v>1971</v>
      </c>
      <c r="F1101" s="75" t="s">
        <v>33</v>
      </c>
      <c r="G1101" s="75" t="s">
        <v>51</v>
      </c>
      <c r="H1101" s="81" t="s">
        <v>1972</v>
      </c>
      <c r="I1101" s="81" t="s">
        <v>36</v>
      </c>
      <c r="J1101" s="36" t="s">
        <v>1986</v>
      </c>
      <c r="K1101" s="36" t="s">
        <v>1987</v>
      </c>
      <c r="L1101" s="35" t="s">
        <v>1782</v>
      </c>
      <c r="M1101" s="220" t="s">
        <v>1783</v>
      </c>
      <c r="N1101" s="36" t="s">
        <v>1988</v>
      </c>
      <c r="O1101" s="281">
        <v>2</v>
      </c>
      <c r="P1101" s="85">
        <v>40</v>
      </c>
      <c r="Q1101" s="85">
        <v>1</v>
      </c>
      <c r="R1101" s="85">
        <v>41</v>
      </c>
      <c r="S1101" s="85">
        <v>48</v>
      </c>
      <c r="T1101" s="85">
        <f t="shared" si="45"/>
        <v>1968</v>
      </c>
      <c r="U1101" s="85" t="s">
        <v>185</v>
      </c>
      <c r="V1101" s="85" t="s">
        <v>185</v>
      </c>
      <c r="W1101" s="85" t="s">
        <v>185</v>
      </c>
      <c r="X1101" s="85" t="s">
        <v>185</v>
      </c>
      <c r="Y1101" s="144" t="s">
        <v>185</v>
      </c>
      <c r="Z1101" s="144" t="s">
        <v>1989</v>
      </c>
      <c r="AA1101" s="92"/>
    </row>
    <row r="1102" s="5" customFormat="1" customHeight="1" spans="1:27">
      <c r="A1102" s="32">
        <v>1096</v>
      </c>
      <c r="B1102" s="75" t="s">
        <v>1969</v>
      </c>
      <c r="C1102" s="75" t="s">
        <v>103</v>
      </c>
      <c r="D1102" s="81" t="s">
        <v>1970</v>
      </c>
      <c r="E1102" s="81" t="s">
        <v>1971</v>
      </c>
      <c r="F1102" s="75" t="s">
        <v>33</v>
      </c>
      <c r="G1102" s="75" t="s">
        <v>51</v>
      </c>
      <c r="H1102" s="35" t="s">
        <v>1990</v>
      </c>
      <c r="I1102" s="81" t="s">
        <v>36</v>
      </c>
      <c r="J1102" s="36" t="s">
        <v>1991</v>
      </c>
      <c r="K1102" s="36" t="s">
        <v>1992</v>
      </c>
      <c r="L1102" s="35" t="s">
        <v>1993</v>
      </c>
      <c r="M1102" s="220" t="s">
        <v>1994</v>
      </c>
      <c r="N1102" s="36" t="s">
        <v>1995</v>
      </c>
      <c r="O1102" s="59">
        <v>2</v>
      </c>
      <c r="P1102" s="85">
        <v>40</v>
      </c>
      <c r="Q1102" s="85">
        <v>0</v>
      </c>
      <c r="R1102" s="85">
        <v>40</v>
      </c>
      <c r="S1102" s="85">
        <v>40</v>
      </c>
      <c r="T1102" s="85">
        <f t="shared" si="45"/>
        <v>1600</v>
      </c>
      <c r="U1102" s="85" t="s">
        <v>185</v>
      </c>
      <c r="V1102" s="85" t="s">
        <v>185</v>
      </c>
      <c r="W1102" s="85" t="s">
        <v>185</v>
      </c>
      <c r="X1102" s="85" t="s">
        <v>185</v>
      </c>
      <c r="Y1102" s="144" t="s">
        <v>185</v>
      </c>
      <c r="Z1102" s="144"/>
      <c r="AA1102" s="92"/>
    </row>
    <row r="1103" s="5" customFormat="1" customHeight="1" spans="1:27">
      <c r="A1103" s="32">
        <v>1097</v>
      </c>
      <c r="B1103" s="75" t="s">
        <v>1969</v>
      </c>
      <c r="C1103" s="75" t="s">
        <v>103</v>
      </c>
      <c r="D1103" s="81" t="s">
        <v>1978</v>
      </c>
      <c r="E1103" s="81" t="s">
        <v>1971</v>
      </c>
      <c r="F1103" s="75" t="s">
        <v>33</v>
      </c>
      <c r="G1103" s="75" t="s">
        <v>51</v>
      </c>
      <c r="H1103" s="35" t="s">
        <v>1990</v>
      </c>
      <c r="I1103" s="81" t="s">
        <v>36</v>
      </c>
      <c r="J1103" s="36" t="s">
        <v>1991</v>
      </c>
      <c r="K1103" s="36" t="s">
        <v>1992</v>
      </c>
      <c r="L1103" s="35" t="s">
        <v>1993</v>
      </c>
      <c r="M1103" s="220" t="s">
        <v>1994</v>
      </c>
      <c r="N1103" s="36" t="s">
        <v>1995</v>
      </c>
      <c r="O1103" s="59">
        <v>2</v>
      </c>
      <c r="P1103" s="85">
        <v>40</v>
      </c>
      <c r="Q1103" s="85">
        <v>0</v>
      </c>
      <c r="R1103" s="85">
        <v>40</v>
      </c>
      <c r="S1103" s="85">
        <v>40</v>
      </c>
      <c r="T1103" s="85">
        <f t="shared" si="45"/>
        <v>1600</v>
      </c>
      <c r="U1103" s="85" t="s">
        <v>185</v>
      </c>
      <c r="V1103" s="85" t="s">
        <v>185</v>
      </c>
      <c r="W1103" s="85" t="s">
        <v>185</v>
      </c>
      <c r="X1103" s="85" t="s">
        <v>185</v>
      </c>
      <c r="Y1103" s="85" t="s">
        <v>185</v>
      </c>
      <c r="Z1103" s="144"/>
      <c r="AA1103" s="92"/>
    </row>
    <row r="1104" s="5" customFormat="1" customHeight="1" spans="1:27">
      <c r="A1104" s="32">
        <v>1098</v>
      </c>
      <c r="B1104" s="75" t="s">
        <v>1969</v>
      </c>
      <c r="C1104" s="75" t="s">
        <v>103</v>
      </c>
      <c r="D1104" s="81" t="s">
        <v>1970</v>
      </c>
      <c r="E1104" s="81" t="s">
        <v>1971</v>
      </c>
      <c r="F1104" s="75" t="s">
        <v>33</v>
      </c>
      <c r="G1104" s="75" t="s">
        <v>51</v>
      </c>
      <c r="H1104" s="35" t="s">
        <v>1990</v>
      </c>
      <c r="I1104" s="81" t="s">
        <v>36</v>
      </c>
      <c r="J1104" s="36" t="s">
        <v>1996</v>
      </c>
      <c r="K1104" s="36" t="s">
        <v>1997</v>
      </c>
      <c r="L1104" s="35" t="s">
        <v>582</v>
      </c>
      <c r="M1104" s="220" t="s">
        <v>1998</v>
      </c>
      <c r="N1104" s="36" t="s">
        <v>1999</v>
      </c>
      <c r="O1104" s="59">
        <v>2</v>
      </c>
      <c r="P1104" s="85">
        <v>40</v>
      </c>
      <c r="Q1104" s="85">
        <v>0</v>
      </c>
      <c r="R1104" s="85">
        <v>40</v>
      </c>
      <c r="S1104" s="59">
        <v>36.8</v>
      </c>
      <c r="T1104" s="85">
        <f t="shared" si="45"/>
        <v>1472</v>
      </c>
      <c r="U1104" s="85" t="s">
        <v>185</v>
      </c>
      <c r="V1104" s="85" t="s">
        <v>185</v>
      </c>
      <c r="W1104" s="85" t="s">
        <v>185</v>
      </c>
      <c r="X1104" s="85" t="s">
        <v>185</v>
      </c>
      <c r="Y1104" s="85" t="s">
        <v>185</v>
      </c>
      <c r="Z1104" s="144"/>
      <c r="AA1104" s="92"/>
    </row>
    <row r="1105" s="5" customFormat="1" customHeight="1" spans="1:27">
      <c r="A1105" s="32">
        <v>1099</v>
      </c>
      <c r="B1105" s="75" t="s">
        <v>1969</v>
      </c>
      <c r="C1105" s="75" t="s">
        <v>103</v>
      </c>
      <c r="D1105" s="81" t="s">
        <v>1978</v>
      </c>
      <c r="E1105" s="81" t="s">
        <v>1971</v>
      </c>
      <c r="F1105" s="75" t="s">
        <v>33</v>
      </c>
      <c r="G1105" s="75" t="s">
        <v>51</v>
      </c>
      <c r="H1105" s="35" t="s">
        <v>1990</v>
      </c>
      <c r="I1105" s="81" t="s">
        <v>36</v>
      </c>
      <c r="J1105" s="36" t="s">
        <v>1996</v>
      </c>
      <c r="K1105" s="36" t="s">
        <v>1997</v>
      </c>
      <c r="L1105" s="35" t="s">
        <v>582</v>
      </c>
      <c r="M1105" s="220" t="s">
        <v>1998</v>
      </c>
      <c r="N1105" s="36" t="s">
        <v>1999</v>
      </c>
      <c r="O1105" s="59">
        <v>2</v>
      </c>
      <c r="P1105" s="85">
        <v>40</v>
      </c>
      <c r="Q1105" s="85">
        <v>0</v>
      </c>
      <c r="R1105" s="85">
        <v>40</v>
      </c>
      <c r="S1105" s="59">
        <v>36.8</v>
      </c>
      <c r="T1105" s="85">
        <f t="shared" si="45"/>
        <v>1472</v>
      </c>
      <c r="U1105" s="85" t="s">
        <v>185</v>
      </c>
      <c r="V1105" s="85" t="s">
        <v>185</v>
      </c>
      <c r="W1105" s="85" t="s">
        <v>185</v>
      </c>
      <c r="X1105" s="85" t="s">
        <v>185</v>
      </c>
      <c r="Y1105" s="85" t="s">
        <v>185</v>
      </c>
      <c r="Z1105" s="144"/>
      <c r="AA1105" s="92"/>
    </row>
    <row r="1106" s="5" customFormat="1" customHeight="1" spans="1:27">
      <c r="A1106" s="32">
        <v>1100</v>
      </c>
      <c r="B1106" s="75" t="s">
        <v>1969</v>
      </c>
      <c r="C1106" s="75" t="s">
        <v>57</v>
      </c>
      <c r="D1106" s="76" t="s">
        <v>2000</v>
      </c>
      <c r="E1106" s="81" t="s">
        <v>1971</v>
      </c>
      <c r="F1106" s="75" t="s">
        <v>33</v>
      </c>
      <c r="G1106" s="75" t="s">
        <v>51</v>
      </c>
      <c r="H1106" s="81" t="s">
        <v>2001</v>
      </c>
      <c r="I1106" s="81" t="s">
        <v>36</v>
      </c>
      <c r="J1106" s="36" t="s">
        <v>2002</v>
      </c>
      <c r="K1106" s="36" t="s">
        <v>1695</v>
      </c>
      <c r="L1106" s="35" t="s">
        <v>62</v>
      </c>
      <c r="M1106" s="220" t="s">
        <v>2003</v>
      </c>
      <c r="N1106" s="109" t="s">
        <v>2004</v>
      </c>
      <c r="O1106" s="103" t="s">
        <v>220</v>
      </c>
      <c r="P1106" s="91">
        <v>41</v>
      </c>
      <c r="Q1106" s="91">
        <v>1</v>
      </c>
      <c r="R1106" s="91">
        <v>42</v>
      </c>
      <c r="S1106" s="85">
        <v>40</v>
      </c>
      <c r="T1106" s="85">
        <f t="shared" si="45"/>
        <v>1680</v>
      </c>
      <c r="U1106" s="85" t="s">
        <v>185</v>
      </c>
      <c r="V1106" s="85" t="s">
        <v>185</v>
      </c>
      <c r="W1106" s="85" t="s">
        <v>185</v>
      </c>
      <c r="X1106" s="85" t="s">
        <v>185</v>
      </c>
      <c r="Y1106" s="91" t="s">
        <v>163</v>
      </c>
      <c r="Z1106" s="144"/>
      <c r="AA1106" s="92"/>
    </row>
    <row r="1107" s="5" customFormat="1" customHeight="1" spans="1:27">
      <c r="A1107" s="32">
        <v>1101</v>
      </c>
      <c r="B1107" s="75" t="s">
        <v>1969</v>
      </c>
      <c r="C1107" s="75" t="s">
        <v>57</v>
      </c>
      <c r="D1107" s="76" t="s">
        <v>2005</v>
      </c>
      <c r="E1107" s="81" t="s">
        <v>1971</v>
      </c>
      <c r="F1107" s="75" t="s">
        <v>33</v>
      </c>
      <c r="G1107" s="75" t="s">
        <v>51</v>
      </c>
      <c r="H1107" s="81" t="s">
        <v>2001</v>
      </c>
      <c r="I1107" s="81" t="s">
        <v>36</v>
      </c>
      <c r="J1107" s="36" t="s">
        <v>2002</v>
      </c>
      <c r="K1107" s="36" t="s">
        <v>1695</v>
      </c>
      <c r="L1107" s="35" t="s">
        <v>62</v>
      </c>
      <c r="M1107" s="220" t="s">
        <v>2003</v>
      </c>
      <c r="N1107" s="109" t="s">
        <v>2004</v>
      </c>
      <c r="O1107" s="103" t="s">
        <v>220</v>
      </c>
      <c r="P1107" s="91">
        <v>44</v>
      </c>
      <c r="Q1107" s="91">
        <v>1</v>
      </c>
      <c r="R1107" s="91">
        <v>45</v>
      </c>
      <c r="S1107" s="85">
        <v>40</v>
      </c>
      <c r="T1107" s="85">
        <f t="shared" si="45"/>
        <v>1800</v>
      </c>
      <c r="U1107" s="85" t="s">
        <v>185</v>
      </c>
      <c r="V1107" s="85" t="s">
        <v>185</v>
      </c>
      <c r="W1107" s="85" t="s">
        <v>185</v>
      </c>
      <c r="X1107" s="85" t="s">
        <v>185</v>
      </c>
      <c r="Y1107" s="91" t="s">
        <v>163</v>
      </c>
      <c r="Z1107" s="144"/>
      <c r="AA1107" s="92"/>
    </row>
    <row r="1108" s="5" customFormat="1" customHeight="1" spans="1:27">
      <c r="A1108" s="32">
        <v>1102</v>
      </c>
      <c r="B1108" s="75" t="s">
        <v>1969</v>
      </c>
      <c r="C1108" s="75" t="s">
        <v>57</v>
      </c>
      <c r="D1108" s="76" t="s">
        <v>2006</v>
      </c>
      <c r="E1108" s="81" t="s">
        <v>1971</v>
      </c>
      <c r="F1108" s="75" t="s">
        <v>33</v>
      </c>
      <c r="G1108" s="75" t="s">
        <v>51</v>
      </c>
      <c r="H1108" s="81" t="s">
        <v>2001</v>
      </c>
      <c r="I1108" s="81" t="s">
        <v>36</v>
      </c>
      <c r="J1108" s="36" t="s">
        <v>2002</v>
      </c>
      <c r="K1108" s="36" t="s">
        <v>1695</v>
      </c>
      <c r="L1108" s="35" t="s">
        <v>62</v>
      </c>
      <c r="M1108" s="220" t="s">
        <v>2003</v>
      </c>
      <c r="N1108" s="109" t="s">
        <v>2004</v>
      </c>
      <c r="O1108" s="103" t="s">
        <v>220</v>
      </c>
      <c r="P1108" s="91">
        <v>40</v>
      </c>
      <c r="Q1108" s="91">
        <v>1</v>
      </c>
      <c r="R1108" s="91">
        <v>41</v>
      </c>
      <c r="S1108" s="85">
        <v>40</v>
      </c>
      <c r="T1108" s="85">
        <f t="shared" si="45"/>
        <v>1640</v>
      </c>
      <c r="U1108" s="85" t="s">
        <v>185</v>
      </c>
      <c r="V1108" s="85" t="s">
        <v>185</v>
      </c>
      <c r="W1108" s="85" t="s">
        <v>185</v>
      </c>
      <c r="X1108" s="85" t="s">
        <v>185</v>
      </c>
      <c r="Y1108" s="91" t="s">
        <v>163</v>
      </c>
      <c r="Z1108" s="144"/>
      <c r="AA1108" s="92"/>
    </row>
    <row r="1109" s="5" customFormat="1" customHeight="1" spans="1:27">
      <c r="A1109" s="32">
        <v>1103</v>
      </c>
      <c r="B1109" s="75" t="s">
        <v>1969</v>
      </c>
      <c r="C1109" s="75" t="s">
        <v>57</v>
      </c>
      <c r="D1109" s="76" t="s">
        <v>2007</v>
      </c>
      <c r="E1109" s="81" t="s">
        <v>1971</v>
      </c>
      <c r="F1109" s="75" t="s">
        <v>33</v>
      </c>
      <c r="G1109" s="75" t="s">
        <v>51</v>
      </c>
      <c r="H1109" s="81" t="s">
        <v>2001</v>
      </c>
      <c r="I1109" s="81" t="s">
        <v>36</v>
      </c>
      <c r="J1109" s="36" t="s">
        <v>2002</v>
      </c>
      <c r="K1109" s="36" t="s">
        <v>1695</v>
      </c>
      <c r="L1109" s="35" t="s">
        <v>62</v>
      </c>
      <c r="M1109" s="220" t="s">
        <v>2003</v>
      </c>
      <c r="N1109" s="109" t="s">
        <v>2004</v>
      </c>
      <c r="O1109" s="103" t="s">
        <v>220</v>
      </c>
      <c r="P1109" s="91">
        <v>44</v>
      </c>
      <c r="Q1109" s="91">
        <v>1</v>
      </c>
      <c r="R1109" s="91">
        <v>45</v>
      </c>
      <c r="S1109" s="85">
        <v>40</v>
      </c>
      <c r="T1109" s="85">
        <f t="shared" si="45"/>
        <v>1800</v>
      </c>
      <c r="U1109" s="85" t="s">
        <v>185</v>
      </c>
      <c r="V1109" s="85" t="s">
        <v>185</v>
      </c>
      <c r="W1109" s="85" t="s">
        <v>185</v>
      </c>
      <c r="X1109" s="85" t="s">
        <v>185</v>
      </c>
      <c r="Y1109" s="91" t="s">
        <v>163</v>
      </c>
      <c r="Z1109" s="144"/>
      <c r="AA1109" s="92"/>
    </row>
    <row r="1110" s="5" customFormat="1" customHeight="1" spans="1:27">
      <c r="A1110" s="32">
        <v>1104</v>
      </c>
      <c r="B1110" s="75" t="s">
        <v>1969</v>
      </c>
      <c r="C1110" s="75" t="s">
        <v>57</v>
      </c>
      <c r="D1110" s="76" t="s">
        <v>2008</v>
      </c>
      <c r="E1110" s="81" t="s">
        <v>1971</v>
      </c>
      <c r="F1110" s="75" t="s">
        <v>33</v>
      </c>
      <c r="G1110" s="75" t="s">
        <v>51</v>
      </c>
      <c r="H1110" s="81" t="s">
        <v>2001</v>
      </c>
      <c r="I1110" s="81" t="s">
        <v>36</v>
      </c>
      <c r="J1110" s="36" t="s">
        <v>2002</v>
      </c>
      <c r="K1110" s="36" t="s">
        <v>1695</v>
      </c>
      <c r="L1110" s="35" t="s">
        <v>62</v>
      </c>
      <c r="M1110" s="220" t="s">
        <v>2003</v>
      </c>
      <c r="N1110" s="109" t="s">
        <v>2004</v>
      </c>
      <c r="O1110" s="103" t="s">
        <v>220</v>
      </c>
      <c r="P1110" s="91">
        <v>39</v>
      </c>
      <c r="Q1110" s="91">
        <v>1</v>
      </c>
      <c r="R1110" s="91">
        <v>40</v>
      </c>
      <c r="S1110" s="85">
        <v>40</v>
      </c>
      <c r="T1110" s="85">
        <f t="shared" si="45"/>
        <v>1600</v>
      </c>
      <c r="U1110" s="85" t="s">
        <v>185</v>
      </c>
      <c r="V1110" s="85" t="s">
        <v>185</v>
      </c>
      <c r="W1110" s="85" t="s">
        <v>185</v>
      </c>
      <c r="X1110" s="85" t="s">
        <v>185</v>
      </c>
      <c r="Y1110" s="91" t="s">
        <v>163</v>
      </c>
      <c r="Z1110" s="144"/>
      <c r="AA1110" s="92"/>
    </row>
    <row r="1111" s="5" customFormat="1" customHeight="1" spans="1:27">
      <c r="A1111" s="32">
        <v>1105</v>
      </c>
      <c r="B1111" s="75" t="s">
        <v>1969</v>
      </c>
      <c r="C1111" s="75" t="s">
        <v>57</v>
      </c>
      <c r="D1111" s="76" t="s">
        <v>2009</v>
      </c>
      <c r="E1111" s="81" t="s">
        <v>1971</v>
      </c>
      <c r="F1111" s="75" t="s">
        <v>33</v>
      </c>
      <c r="G1111" s="75" t="s">
        <v>51</v>
      </c>
      <c r="H1111" s="81" t="s">
        <v>2001</v>
      </c>
      <c r="I1111" s="81" t="s">
        <v>36</v>
      </c>
      <c r="J1111" s="36" t="s">
        <v>2002</v>
      </c>
      <c r="K1111" s="36" t="s">
        <v>1695</v>
      </c>
      <c r="L1111" s="35" t="s">
        <v>62</v>
      </c>
      <c r="M1111" s="220" t="s">
        <v>2003</v>
      </c>
      <c r="N1111" s="109" t="s">
        <v>2004</v>
      </c>
      <c r="O1111" s="103" t="s">
        <v>220</v>
      </c>
      <c r="P1111" s="87">
        <v>42</v>
      </c>
      <c r="Q1111" s="91">
        <v>1</v>
      </c>
      <c r="R1111" s="87">
        <v>43</v>
      </c>
      <c r="S1111" s="85">
        <v>40</v>
      </c>
      <c r="T1111" s="85">
        <f t="shared" si="45"/>
        <v>1720</v>
      </c>
      <c r="U1111" s="85" t="s">
        <v>185</v>
      </c>
      <c r="V1111" s="85" t="s">
        <v>185</v>
      </c>
      <c r="W1111" s="85" t="s">
        <v>185</v>
      </c>
      <c r="X1111" s="85" t="s">
        <v>185</v>
      </c>
      <c r="Y1111" s="91" t="s">
        <v>163</v>
      </c>
      <c r="Z1111" s="149"/>
      <c r="AA1111" s="92"/>
    </row>
    <row r="1112" s="5" customFormat="1" customHeight="1" spans="1:27">
      <c r="A1112" s="32">
        <v>1106</v>
      </c>
      <c r="B1112" s="75" t="s">
        <v>1969</v>
      </c>
      <c r="C1112" s="75" t="s">
        <v>57</v>
      </c>
      <c r="D1112" s="76" t="s">
        <v>2000</v>
      </c>
      <c r="E1112" s="81" t="s">
        <v>1971</v>
      </c>
      <c r="F1112" s="75" t="s">
        <v>33</v>
      </c>
      <c r="G1112" s="75" t="s">
        <v>51</v>
      </c>
      <c r="H1112" s="35" t="s">
        <v>2010</v>
      </c>
      <c r="I1112" s="83" t="s">
        <v>36</v>
      </c>
      <c r="J1112" s="36" t="s">
        <v>2011</v>
      </c>
      <c r="K1112" s="36" t="s">
        <v>2012</v>
      </c>
      <c r="L1112" s="35" t="s">
        <v>582</v>
      </c>
      <c r="M1112" s="220" t="s">
        <v>2013</v>
      </c>
      <c r="N1112" s="282" t="s">
        <v>2014</v>
      </c>
      <c r="O1112" s="87">
        <v>1</v>
      </c>
      <c r="P1112" s="91">
        <v>41</v>
      </c>
      <c r="Q1112" s="87">
        <v>1</v>
      </c>
      <c r="R1112" s="87">
        <v>42</v>
      </c>
      <c r="S1112" s="87">
        <v>45</v>
      </c>
      <c r="T1112" s="85">
        <f t="shared" si="45"/>
        <v>1890</v>
      </c>
      <c r="U1112" s="85" t="s">
        <v>185</v>
      </c>
      <c r="V1112" s="85" t="s">
        <v>163</v>
      </c>
      <c r="W1112" s="85" t="s">
        <v>185</v>
      </c>
      <c r="X1112" s="85" t="s">
        <v>185</v>
      </c>
      <c r="Y1112" s="91" t="s">
        <v>163</v>
      </c>
      <c r="Z1112" s="149"/>
      <c r="AA1112" s="92"/>
    </row>
    <row r="1113" s="5" customFormat="1" customHeight="1" spans="1:27">
      <c r="A1113" s="32">
        <v>1107</v>
      </c>
      <c r="B1113" s="75" t="s">
        <v>1969</v>
      </c>
      <c r="C1113" s="75" t="s">
        <v>57</v>
      </c>
      <c r="D1113" s="76" t="s">
        <v>2005</v>
      </c>
      <c r="E1113" s="81" t="s">
        <v>1971</v>
      </c>
      <c r="F1113" s="75" t="s">
        <v>33</v>
      </c>
      <c r="G1113" s="75" t="s">
        <v>51</v>
      </c>
      <c r="H1113" s="35" t="s">
        <v>2010</v>
      </c>
      <c r="I1113" s="83" t="s">
        <v>36</v>
      </c>
      <c r="J1113" s="36" t="s">
        <v>2011</v>
      </c>
      <c r="K1113" s="36" t="s">
        <v>2012</v>
      </c>
      <c r="L1113" s="35" t="s">
        <v>582</v>
      </c>
      <c r="M1113" s="220" t="s">
        <v>2013</v>
      </c>
      <c r="N1113" s="282" t="s">
        <v>2014</v>
      </c>
      <c r="O1113" s="87">
        <v>1</v>
      </c>
      <c r="P1113" s="91">
        <v>44</v>
      </c>
      <c r="Q1113" s="87">
        <v>1</v>
      </c>
      <c r="R1113" s="87">
        <v>45</v>
      </c>
      <c r="S1113" s="87">
        <v>45</v>
      </c>
      <c r="T1113" s="85">
        <f t="shared" si="45"/>
        <v>2025</v>
      </c>
      <c r="U1113" s="85" t="s">
        <v>185</v>
      </c>
      <c r="V1113" s="85" t="s">
        <v>163</v>
      </c>
      <c r="W1113" s="85" t="s">
        <v>185</v>
      </c>
      <c r="X1113" s="85" t="s">
        <v>185</v>
      </c>
      <c r="Y1113" s="91" t="s">
        <v>163</v>
      </c>
      <c r="Z1113" s="149"/>
      <c r="AA1113" s="92"/>
    </row>
    <row r="1114" s="5" customFormat="1" customHeight="1" spans="1:27">
      <c r="A1114" s="32">
        <v>1108</v>
      </c>
      <c r="B1114" s="75" t="s">
        <v>1969</v>
      </c>
      <c r="C1114" s="75" t="s">
        <v>57</v>
      </c>
      <c r="D1114" s="76" t="s">
        <v>2006</v>
      </c>
      <c r="E1114" s="81" t="s">
        <v>1971</v>
      </c>
      <c r="F1114" s="75" t="s">
        <v>33</v>
      </c>
      <c r="G1114" s="75" t="s">
        <v>51</v>
      </c>
      <c r="H1114" s="35" t="s">
        <v>2010</v>
      </c>
      <c r="I1114" s="83" t="s">
        <v>36</v>
      </c>
      <c r="J1114" s="36" t="s">
        <v>2011</v>
      </c>
      <c r="K1114" s="36" t="s">
        <v>2012</v>
      </c>
      <c r="L1114" s="35" t="s">
        <v>582</v>
      </c>
      <c r="M1114" s="220" t="s">
        <v>2013</v>
      </c>
      <c r="N1114" s="282" t="s">
        <v>2014</v>
      </c>
      <c r="O1114" s="87">
        <v>1</v>
      </c>
      <c r="P1114" s="91">
        <v>40</v>
      </c>
      <c r="Q1114" s="87">
        <v>1</v>
      </c>
      <c r="R1114" s="87">
        <v>41</v>
      </c>
      <c r="S1114" s="87">
        <v>45</v>
      </c>
      <c r="T1114" s="85">
        <f t="shared" si="45"/>
        <v>1845</v>
      </c>
      <c r="U1114" s="85" t="s">
        <v>185</v>
      </c>
      <c r="V1114" s="85" t="s">
        <v>163</v>
      </c>
      <c r="W1114" s="85" t="s">
        <v>185</v>
      </c>
      <c r="X1114" s="85" t="s">
        <v>185</v>
      </c>
      <c r="Y1114" s="91" t="s">
        <v>163</v>
      </c>
      <c r="Z1114" s="149"/>
      <c r="AA1114" s="92"/>
    </row>
    <row r="1115" s="5" customFormat="1" customHeight="1" spans="1:27">
      <c r="A1115" s="32">
        <v>1109</v>
      </c>
      <c r="B1115" s="75" t="s">
        <v>1969</v>
      </c>
      <c r="C1115" s="75" t="s">
        <v>57</v>
      </c>
      <c r="D1115" s="76" t="s">
        <v>2007</v>
      </c>
      <c r="E1115" s="81" t="s">
        <v>1971</v>
      </c>
      <c r="F1115" s="75" t="s">
        <v>33</v>
      </c>
      <c r="G1115" s="75" t="s">
        <v>51</v>
      </c>
      <c r="H1115" s="35" t="s">
        <v>2010</v>
      </c>
      <c r="I1115" s="83" t="s">
        <v>36</v>
      </c>
      <c r="J1115" s="36" t="s">
        <v>2011</v>
      </c>
      <c r="K1115" s="36" t="s">
        <v>2012</v>
      </c>
      <c r="L1115" s="35" t="s">
        <v>582</v>
      </c>
      <c r="M1115" s="220" t="s">
        <v>2013</v>
      </c>
      <c r="N1115" s="282" t="s">
        <v>2014</v>
      </c>
      <c r="O1115" s="87">
        <v>1</v>
      </c>
      <c r="P1115" s="91">
        <v>44</v>
      </c>
      <c r="Q1115" s="87">
        <v>1</v>
      </c>
      <c r="R1115" s="87">
        <v>45</v>
      </c>
      <c r="S1115" s="87">
        <v>45</v>
      </c>
      <c r="T1115" s="85">
        <f t="shared" si="45"/>
        <v>2025</v>
      </c>
      <c r="U1115" s="85" t="s">
        <v>185</v>
      </c>
      <c r="V1115" s="85" t="s">
        <v>163</v>
      </c>
      <c r="W1115" s="85" t="s">
        <v>185</v>
      </c>
      <c r="X1115" s="85" t="s">
        <v>185</v>
      </c>
      <c r="Y1115" s="91" t="s">
        <v>163</v>
      </c>
      <c r="Z1115" s="149"/>
      <c r="AA1115" s="92"/>
    </row>
    <row r="1116" s="5" customFormat="1" customHeight="1" spans="1:27">
      <c r="A1116" s="32">
        <v>1110</v>
      </c>
      <c r="B1116" s="75" t="s">
        <v>1969</v>
      </c>
      <c r="C1116" s="75" t="s">
        <v>57</v>
      </c>
      <c r="D1116" s="76" t="s">
        <v>2008</v>
      </c>
      <c r="E1116" s="81" t="s">
        <v>1971</v>
      </c>
      <c r="F1116" s="75" t="s">
        <v>33</v>
      </c>
      <c r="G1116" s="75" t="s">
        <v>51</v>
      </c>
      <c r="H1116" s="35" t="s">
        <v>2010</v>
      </c>
      <c r="I1116" s="83" t="s">
        <v>36</v>
      </c>
      <c r="J1116" s="36" t="s">
        <v>2011</v>
      </c>
      <c r="K1116" s="36" t="s">
        <v>2012</v>
      </c>
      <c r="L1116" s="35" t="s">
        <v>582</v>
      </c>
      <c r="M1116" s="220" t="s">
        <v>2013</v>
      </c>
      <c r="N1116" s="282" t="s">
        <v>2014</v>
      </c>
      <c r="O1116" s="87">
        <v>1</v>
      </c>
      <c r="P1116" s="91">
        <v>39</v>
      </c>
      <c r="Q1116" s="87">
        <v>0</v>
      </c>
      <c r="R1116" s="87">
        <v>39</v>
      </c>
      <c r="S1116" s="87">
        <v>45</v>
      </c>
      <c r="T1116" s="85">
        <f t="shared" si="45"/>
        <v>1755</v>
      </c>
      <c r="U1116" s="85" t="s">
        <v>185</v>
      </c>
      <c r="V1116" s="85" t="s">
        <v>163</v>
      </c>
      <c r="W1116" s="85" t="s">
        <v>185</v>
      </c>
      <c r="X1116" s="85" t="s">
        <v>185</v>
      </c>
      <c r="Y1116" s="91" t="s">
        <v>163</v>
      </c>
      <c r="Z1116" s="149"/>
      <c r="AA1116" s="92"/>
    </row>
    <row r="1117" s="5" customFormat="1" customHeight="1" spans="1:27">
      <c r="A1117" s="32">
        <v>1111</v>
      </c>
      <c r="B1117" s="75" t="s">
        <v>1969</v>
      </c>
      <c r="C1117" s="75" t="s">
        <v>57</v>
      </c>
      <c r="D1117" s="76" t="s">
        <v>2009</v>
      </c>
      <c r="E1117" s="81" t="s">
        <v>1971</v>
      </c>
      <c r="F1117" s="75" t="s">
        <v>33</v>
      </c>
      <c r="G1117" s="75" t="s">
        <v>51</v>
      </c>
      <c r="H1117" s="35" t="s">
        <v>2010</v>
      </c>
      <c r="I1117" s="83" t="s">
        <v>36</v>
      </c>
      <c r="J1117" s="36" t="s">
        <v>2011</v>
      </c>
      <c r="K1117" s="36" t="s">
        <v>2012</v>
      </c>
      <c r="L1117" s="35" t="s">
        <v>582</v>
      </c>
      <c r="M1117" s="220" t="s">
        <v>2013</v>
      </c>
      <c r="N1117" s="282" t="s">
        <v>2014</v>
      </c>
      <c r="O1117" s="87">
        <v>1</v>
      </c>
      <c r="P1117" s="87">
        <v>42</v>
      </c>
      <c r="Q1117" s="87">
        <v>0</v>
      </c>
      <c r="R1117" s="87">
        <v>42</v>
      </c>
      <c r="S1117" s="87">
        <v>45</v>
      </c>
      <c r="T1117" s="85">
        <f t="shared" si="45"/>
        <v>1890</v>
      </c>
      <c r="U1117" s="85" t="s">
        <v>185</v>
      </c>
      <c r="V1117" s="85" t="s">
        <v>163</v>
      </c>
      <c r="W1117" s="85" t="s">
        <v>185</v>
      </c>
      <c r="X1117" s="85" t="s">
        <v>185</v>
      </c>
      <c r="Y1117" s="91" t="s">
        <v>163</v>
      </c>
      <c r="Z1117" s="149"/>
      <c r="AA1117" s="92"/>
    </row>
    <row r="1118" s="5" customFormat="1" customHeight="1" spans="1:27">
      <c r="A1118" s="32">
        <v>1112</v>
      </c>
      <c r="B1118" s="75" t="s">
        <v>1969</v>
      </c>
      <c r="C1118" s="75" t="s">
        <v>57</v>
      </c>
      <c r="D1118" s="76" t="s">
        <v>2000</v>
      </c>
      <c r="E1118" s="81" t="s">
        <v>1971</v>
      </c>
      <c r="F1118" s="75" t="s">
        <v>33</v>
      </c>
      <c r="G1118" s="56" t="s">
        <v>51</v>
      </c>
      <c r="H1118" s="35" t="s">
        <v>2015</v>
      </c>
      <c r="I1118" s="83" t="s">
        <v>199</v>
      </c>
      <c r="J1118" s="36" t="s">
        <v>2016</v>
      </c>
      <c r="K1118" s="36" t="s">
        <v>2017</v>
      </c>
      <c r="L1118" s="35" t="s">
        <v>2018</v>
      </c>
      <c r="M1118" s="220" t="s">
        <v>2019</v>
      </c>
      <c r="N1118" s="282" t="s">
        <v>2020</v>
      </c>
      <c r="O1118" s="87">
        <v>0</v>
      </c>
      <c r="P1118" s="91">
        <v>41</v>
      </c>
      <c r="Q1118" s="87">
        <v>1</v>
      </c>
      <c r="R1118" s="87">
        <v>42</v>
      </c>
      <c r="S1118" s="87">
        <v>20</v>
      </c>
      <c r="T1118" s="85">
        <f t="shared" si="45"/>
        <v>840</v>
      </c>
      <c r="U1118" s="85" t="s">
        <v>185</v>
      </c>
      <c r="V1118" s="85" t="s">
        <v>185</v>
      </c>
      <c r="W1118" s="85" t="s">
        <v>185</v>
      </c>
      <c r="X1118" s="85" t="s">
        <v>185</v>
      </c>
      <c r="Y1118" s="91" t="s">
        <v>185</v>
      </c>
      <c r="Z1118" s="149"/>
      <c r="AA1118" s="92"/>
    </row>
    <row r="1119" s="5" customFormat="1" customHeight="1" spans="1:27">
      <c r="A1119" s="32">
        <v>1113</v>
      </c>
      <c r="B1119" s="75" t="s">
        <v>1969</v>
      </c>
      <c r="C1119" s="75" t="s">
        <v>57</v>
      </c>
      <c r="D1119" s="76" t="s">
        <v>2005</v>
      </c>
      <c r="E1119" s="81" t="s">
        <v>1971</v>
      </c>
      <c r="F1119" s="75" t="s">
        <v>33</v>
      </c>
      <c r="G1119" s="56" t="s">
        <v>51</v>
      </c>
      <c r="H1119" s="35" t="s">
        <v>2015</v>
      </c>
      <c r="I1119" s="83" t="s">
        <v>199</v>
      </c>
      <c r="J1119" s="36" t="s">
        <v>2016</v>
      </c>
      <c r="K1119" s="36" t="s">
        <v>2017</v>
      </c>
      <c r="L1119" s="35" t="s">
        <v>2018</v>
      </c>
      <c r="M1119" s="220" t="s">
        <v>2019</v>
      </c>
      <c r="N1119" s="282" t="s">
        <v>2020</v>
      </c>
      <c r="O1119" s="87">
        <v>1</v>
      </c>
      <c r="P1119" s="91">
        <v>44</v>
      </c>
      <c r="Q1119" s="87">
        <v>1</v>
      </c>
      <c r="R1119" s="87">
        <v>45</v>
      </c>
      <c r="S1119" s="87">
        <v>20</v>
      </c>
      <c r="T1119" s="85">
        <f t="shared" si="45"/>
        <v>900</v>
      </c>
      <c r="U1119" s="85" t="s">
        <v>185</v>
      </c>
      <c r="V1119" s="85" t="s">
        <v>185</v>
      </c>
      <c r="W1119" s="85" t="s">
        <v>185</v>
      </c>
      <c r="X1119" s="85" t="s">
        <v>185</v>
      </c>
      <c r="Y1119" s="91" t="s">
        <v>185</v>
      </c>
      <c r="Z1119" s="149"/>
      <c r="AA1119" s="92"/>
    </row>
    <row r="1120" s="5" customFormat="1" customHeight="1" spans="1:27">
      <c r="A1120" s="32">
        <v>1114</v>
      </c>
      <c r="B1120" s="75" t="s">
        <v>1969</v>
      </c>
      <c r="C1120" s="75" t="s">
        <v>57</v>
      </c>
      <c r="D1120" s="76" t="s">
        <v>2006</v>
      </c>
      <c r="E1120" s="81" t="s">
        <v>1971</v>
      </c>
      <c r="F1120" s="75" t="s">
        <v>33</v>
      </c>
      <c r="G1120" s="56" t="s">
        <v>51</v>
      </c>
      <c r="H1120" s="35" t="s">
        <v>2015</v>
      </c>
      <c r="I1120" s="83" t="s">
        <v>199</v>
      </c>
      <c r="J1120" s="36" t="s">
        <v>2016</v>
      </c>
      <c r="K1120" s="36" t="s">
        <v>2017</v>
      </c>
      <c r="L1120" s="35" t="s">
        <v>2018</v>
      </c>
      <c r="M1120" s="220" t="s">
        <v>2019</v>
      </c>
      <c r="N1120" s="282" t="s">
        <v>2020</v>
      </c>
      <c r="O1120" s="87">
        <v>1</v>
      </c>
      <c r="P1120" s="91">
        <v>40</v>
      </c>
      <c r="Q1120" s="87">
        <v>1</v>
      </c>
      <c r="R1120" s="87">
        <v>41</v>
      </c>
      <c r="S1120" s="87">
        <v>20</v>
      </c>
      <c r="T1120" s="85">
        <f t="shared" si="45"/>
        <v>820</v>
      </c>
      <c r="U1120" s="85" t="s">
        <v>185</v>
      </c>
      <c r="V1120" s="85" t="s">
        <v>185</v>
      </c>
      <c r="W1120" s="85" t="s">
        <v>185</v>
      </c>
      <c r="X1120" s="85" t="s">
        <v>185</v>
      </c>
      <c r="Y1120" s="91" t="s">
        <v>185</v>
      </c>
      <c r="Z1120" s="149"/>
      <c r="AA1120" s="92"/>
    </row>
    <row r="1121" s="5" customFormat="1" customHeight="1" spans="1:27">
      <c r="A1121" s="32">
        <v>1115</v>
      </c>
      <c r="B1121" s="75" t="s">
        <v>1969</v>
      </c>
      <c r="C1121" s="75" t="s">
        <v>57</v>
      </c>
      <c r="D1121" s="76" t="s">
        <v>2007</v>
      </c>
      <c r="E1121" s="81" t="s">
        <v>1971</v>
      </c>
      <c r="F1121" s="75" t="s">
        <v>33</v>
      </c>
      <c r="G1121" s="56" t="s">
        <v>51</v>
      </c>
      <c r="H1121" s="35" t="s">
        <v>2015</v>
      </c>
      <c r="I1121" s="83" t="s">
        <v>199</v>
      </c>
      <c r="J1121" s="36" t="s">
        <v>2016</v>
      </c>
      <c r="K1121" s="36" t="s">
        <v>2017</v>
      </c>
      <c r="L1121" s="35" t="s">
        <v>2018</v>
      </c>
      <c r="M1121" s="220" t="s">
        <v>2019</v>
      </c>
      <c r="N1121" s="282" t="s">
        <v>2020</v>
      </c>
      <c r="O1121" s="87">
        <v>1</v>
      </c>
      <c r="P1121" s="91">
        <v>44</v>
      </c>
      <c r="Q1121" s="87">
        <v>1</v>
      </c>
      <c r="R1121" s="87">
        <v>45</v>
      </c>
      <c r="S1121" s="87">
        <v>20</v>
      </c>
      <c r="T1121" s="85">
        <f t="shared" si="45"/>
        <v>900</v>
      </c>
      <c r="U1121" s="85" t="s">
        <v>185</v>
      </c>
      <c r="V1121" s="85" t="s">
        <v>185</v>
      </c>
      <c r="W1121" s="85" t="s">
        <v>185</v>
      </c>
      <c r="X1121" s="85" t="s">
        <v>185</v>
      </c>
      <c r="Y1121" s="91" t="s">
        <v>185</v>
      </c>
      <c r="Z1121" s="149"/>
      <c r="AA1121" s="92"/>
    </row>
    <row r="1122" s="5" customFormat="1" customHeight="1" spans="1:27">
      <c r="A1122" s="32">
        <v>1116</v>
      </c>
      <c r="B1122" s="75" t="s">
        <v>1969</v>
      </c>
      <c r="C1122" s="75" t="s">
        <v>57</v>
      </c>
      <c r="D1122" s="76" t="s">
        <v>2008</v>
      </c>
      <c r="E1122" s="81" t="s">
        <v>1971</v>
      </c>
      <c r="F1122" s="75" t="s">
        <v>33</v>
      </c>
      <c r="G1122" s="56" t="s">
        <v>51</v>
      </c>
      <c r="H1122" s="35" t="s">
        <v>2015</v>
      </c>
      <c r="I1122" s="83" t="s">
        <v>199</v>
      </c>
      <c r="J1122" s="36" t="s">
        <v>2016</v>
      </c>
      <c r="K1122" s="36" t="s">
        <v>2017</v>
      </c>
      <c r="L1122" s="35" t="s">
        <v>2018</v>
      </c>
      <c r="M1122" s="220" t="s">
        <v>2019</v>
      </c>
      <c r="N1122" s="282" t="s">
        <v>2020</v>
      </c>
      <c r="O1122" s="87">
        <v>1</v>
      </c>
      <c r="P1122" s="91">
        <v>39</v>
      </c>
      <c r="Q1122" s="87">
        <v>0</v>
      </c>
      <c r="R1122" s="87">
        <v>30</v>
      </c>
      <c r="S1122" s="87">
        <v>20</v>
      </c>
      <c r="T1122" s="85">
        <f t="shared" si="45"/>
        <v>600</v>
      </c>
      <c r="U1122" s="85" t="s">
        <v>185</v>
      </c>
      <c r="V1122" s="85" t="s">
        <v>185</v>
      </c>
      <c r="W1122" s="85" t="s">
        <v>185</v>
      </c>
      <c r="X1122" s="85" t="s">
        <v>185</v>
      </c>
      <c r="Y1122" s="91" t="s">
        <v>185</v>
      </c>
      <c r="Z1122" s="149"/>
      <c r="AA1122" s="92"/>
    </row>
    <row r="1123" s="5" customFormat="1" customHeight="1" spans="1:27">
      <c r="A1123" s="32">
        <v>1117</v>
      </c>
      <c r="B1123" s="75" t="s">
        <v>1969</v>
      </c>
      <c r="C1123" s="75" t="s">
        <v>57</v>
      </c>
      <c r="D1123" s="76" t="s">
        <v>2009</v>
      </c>
      <c r="E1123" s="81" t="s">
        <v>1971</v>
      </c>
      <c r="F1123" s="75" t="s">
        <v>33</v>
      </c>
      <c r="G1123" s="56" t="s">
        <v>51</v>
      </c>
      <c r="H1123" s="35" t="s">
        <v>2015</v>
      </c>
      <c r="I1123" s="83" t="s">
        <v>199</v>
      </c>
      <c r="J1123" s="36" t="s">
        <v>2016</v>
      </c>
      <c r="K1123" s="36" t="s">
        <v>2017</v>
      </c>
      <c r="L1123" s="35" t="s">
        <v>2018</v>
      </c>
      <c r="M1123" s="220" t="s">
        <v>2019</v>
      </c>
      <c r="N1123" s="282" t="s">
        <v>2020</v>
      </c>
      <c r="O1123" s="87">
        <v>1</v>
      </c>
      <c r="P1123" s="87">
        <v>42</v>
      </c>
      <c r="Q1123" s="87">
        <v>0</v>
      </c>
      <c r="R1123" s="87">
        <v>42</v>
      </c>
      <c r="S1123" s="87">
        <v>20</v>
      </c>
      <c r="T1123" s="85">
        <f t="shared" si="45"/>
        <v>840</v>
      </c>
      <c r="U1123" s="85" t="s">
        <v>185</v>
      </c>
      <c r="V1123" s="85" t="s">
        <v>185</v>
      </c>
      <c r="W1123" s="85" t="s">
        <v>185</v>
      </c>
      <c r="X1123" s="85" t="s">
        <v>185</v>
      </c>
      <c r="Y1123" s="91" t="s">
        <v>185</v>
      </c>
      <c r="Z1123" s="149"/>
      <c r="AA1123" s="92"/>
    </row>
    <row r="1124" s="5" customFormat="1" customHeight="1" spans="1:27">
      <c r="A1124" s="32">
        <v>1118</v>
      </c>
      <c r="B1124" s="75" t="s">
        <v>1969</v>
      </c>
      <c r="C1124" s="75" t="s">
        <v>57</v>
      </c>
      <c r="D1124" s="76" t="s">
        <v>2000</v>
      </c>
      <c r="E1124" s="81" t="s">
        <v>1971</v>
      </c>
      <c r="F1124" s="75" t="s">
        <v>33</v>
      </c>
      <c r="G1124" s="56" t="s">
        <v>34</v>
      </c>
      <c r="H1124" s="35" t="s">
        <v>2021</v>
      </c>
      <c r="I1124" s="83" t="s">
        <v>36</v>
      </c>
      <c r="J1124" s="36" t="s">
        <v>2022</v>
      </c>
      <c r="K1124" s="36" t="s">
        <v>2023</v>
      </c>
      <c r="L1124" s="35" t="s">
        <v>582</v>
      </c>
      <c r="M1124" s="220" t="s">
        <v>2024</v>
      </c>
      <c r="N1124" s="36" t="s">
        <v>2025</v>
      </c>
      <c r="O1124" s="87">
        <v>0</v>
      </c>
      <c r="P1124" s="91">
        <v>41</v>
      </c>
      <c r="Q1124" s="87">
        <v>1</v>
      </c>
      <c r="R1124" s="87">
        <v>42</v>
      </c>
      <c r="S1124" s="59">
        <v>36.8</v>
      </c>
      <c r="T1124" s="85">
        <f t="shared" si="45"/>
        <v>1545.6</v>
      </c>
      <c r="U1124" s="85" t="s">
        <v>185</v>
      </c>
      <c r="V1124" s="85" t="s">
        <v>185</v>
      </c>
      <c r="W1124" s="85" t="s">
        <v>185</v>
      </c>
      <c r="X1124" s="85" t="s">
        <v>185</v>
      </c>
      <c r="Y1124" s="91" t="s">
        <v>163</v>
      </c>
      <c r="Z1124" s="149"/>
      <c r="AA1124" s="92"/>
    </row>
    <row r="1125" s="5" customFormat="1" customHeight="1" spans="1:27">
      <c r="A1125" s="32">
        <v>1119</v>
      </c>
      <c r="B1125" s="75" t="s">
        <v>1969</v>
      </c>
      <c r="C1125" s="75" t="s">
        <v>57</v>
      </c>
      <c r="D1125" s="76" t="s">
        <v>2005</v>
      </c>
      <c r="E1125" s="81" t="s">
        <v>1971</v>
      </c>
      <c r="F1125" s="75" t="s">
        <v>33</v>
      </c>
      <c r="G1125" s="56" t="s">
        <v>34</v>
      </c>
      <c r="H1125" s="35" t="s">
        <v>2021</v>
      </c>
      <c r="I1125" s="83" t="s">
        <v>36</v>
      </c>
      <c r="J1125" s="36" t="s">
        <v>2022</v>
      </c>
      <c r="K1125" s="36" t="s">
        <v>2023</v>
      </c>
      <c r="L1125" s="35" t="s">
        <v>582</v>
      </c>
      <c r="M1125" s="220" t="s">
        <v>2024</v>
      </c>
      <c r="N1125" s="36" t="s">
        <v>2025</v>
      </c>
      <c r="O1125" s="87">
        <v>1</v>
      </c>
      <c r="P1125" s="91">
        <v>44</v>
      </c>
      <c r="Q1125" s="87">
        <v>1</v>
      </c>
      <c r="R1125" s="87">
        <v>45</v>
      </c>
      <c r="S1125" s="59">
        <v>36.8</v>
      </c>
      <c r="T1125" s="85">
        <f t="shared" si="45"/>
        <v>1656</v>
      </c>
      <c r="U1125" s="85" t="s">
        <v>185</v>
      </c>
      <c r="V1125" s="85" t="s">
        <v>185</v>
      </c>
      <c r="W1125" s="85" t="s">
        <v>185</v>
      </c>
      <c r="X1125" s="85" t="s">
        <v>185</v>
      </c>
      <c r="Y1125" s="91" t="s">
        <v>163</v>
      </c>
      <c r="Z1125" s="149"/>
      <c r="AA1125" s="92"/>
    </row>
    <row r="1126" s="5" customFormat="1" customHeight="1" spans="1:27">
      <c r="A1126" s="32">
        <v>1120</v>
      </c>
      <c r="B1126" s="75" t="s">
        <v>1969</v>
      </c>
      <c r="C1126" s="75" t="s">
        <v>57</v>
      </c>
      <c r="D1126" s="76" t="s">
        <v>2006</v>
      </c>
      <c r="E1126" s="81" t="s">
        <v>1971</v>
      </c>
      <c r="F1126" s="75" t="s">
        <v>33</v>
      </c>
      <c r="G1126" s="56" t="s">
        <v>34</v>
      </c>
      <c r="H1126" s="35" t="s">
        <v>2021</v>
      </c>
      <c r="I1126" s="83" t="s">
        <v>36</v>
      </c>
      <c r="J1126" s="36" t="s">
        <v>2022</v>
      </c>
      <c r="K1126" s="36" t="s">
        <v>2023</v>
      </c>
      <c r="L1126" s="35" t="s">
        <v>582</v>
      </c>
      <c r="M1126" s="220" t="s">
        <v>2024</v>
      </c>
      <c r="N1126" s="36" t="s">
        <v>2025</v>
      </c>
      <c r="O1126" s="87">
        <v>1</v>
      </c>
      <c r="P1126" s="91">
        <v>40</v>
      </c>
      <c r="Q1126" s="87">
        <v>1</v>
      </c>
      <c r="R1126" s="87">
        <v>41</v>
      </c>
      <c r="S1126" s="59">
        <v>36.8</v>
      </c>
      <c r="T1126" s="85">
        <f t="shared" si="45"/>
        <v>1508.8</v>
      </c>
      <c r="U1126" s="85" t="s">
        <v>185</v>
      </c>
      <c r="V1126" s="85" t="s">
        <v>185</v>
      </c>
      <c r="W1126" s="85" t="s">
        <v>185</v>
      </c>
      <c r="X1126" s="85" t="s">
        <v>185</v>
      </c>
      <c r="Y1126" s="91" t="s">
        <v>163</v>
      </c>
      <c r="Z1126" s="149"/>
      <c r="AA1126" s="92"/>
    </row>
    <row r="1127" s="5" customFormat="1" customHeight="1" spans="1:27">
      <c r="A1127" s="32">
        <v>1121</v>
      </c>
      <c r="B1127" s="75" t="s">
        <v>1969</v>
      </c>
      <c r="C1127" s="75" t="s">
        <v>57</v>
      </c>
      <c r="D1127" s="76" t="s">
        <v>2007</v>
      </c>
      <c r="E1127" s="81" t="s">
        <v>1971</v>
      </c>
      <c r="F1127" s="75" t="s">
        <v>33</v>
      </c>
      <c r="G1127" s="56" t="s">
        <v>34</v>
      </c>
      <c r="H1127" s="35" t="s">
        <v>2021</v>
      </c>
      <c r="I1127" s="83" t="s">
        <v>36</v>
      </c>
      <c r="J1127" s="36" t="s">
        <v>2022</v>
      </c>
      <c r="K1127" s="36" t="s">
        <v>2023</v>
      </c>
      <c r="L1127" s="35" t="s">
        <v>582</v>
      </c>
      <c r="M1127" s="220" t="s">
        <v>2024</v>
      </c>
      <c r="N1127" s="36" t="s">
        <v>2025</v>
      </c>
      <c r="O1127" s="87">
        <v>1</v>
      </c>
      <c r="P1127" s="91">
        <v>44</v>
      </c>
      <c r="Q1127" s="87">
        <v>1</v>
      </c>
      <c r="R1127" s="87">
        <v>45</v>
      </c>
      <c r="S1127" s="59">
        <v>36.8</v>
      </c>
      <c r="T1127" s="85">
        <f t="shared" si="45"/>
        <v>1656</v>
      </c>
      <c r="U1127" s="85" t="s">
        <v>185</v>
      </c>
      <c r="V1127" s="85" t="s">
        <v>185</v>
      </c>
      <c r="W1127" s="85" t="s">
        <v>185</v>
      </c>
      <c r="X1127" s="85" t="s">
        <v>185</v>
      </c>
      <c r="Y1127" s="91" t="s">
        <v>163</v>
      </c>
      <c r="Z1127" s="149"/>
      <c r="AA1127" s="92"/>
    </row>
    <row r="1128" s="5" customFormat="1" customHeight="1" spans="1:27">
      <c r="A1128" s="32">
        <v>1122</v>
      </c>
      <c r="B1128" s="75" t="s">
        <v>1969</v>
      </c>
      <c r="C1128" s="75" t="s">
        <v>57</v>
      </c>
      <c r="D1128" s="76" t="s">
        <v>2008</v>
      </c>
      <c r="E1128" s="81" t="s">
        <v>1971</v>
      </c>
      <c r="F1128" s="75" t="s">
        <v>33</v>
      </c>
      <c r="G1128" s="56" t="s">
        <v>34</v>
      </c>
      <c r="H1128" s="35" t="s">
        <v>2021</v>
      </c>
      <c r="I1128" s="83" t="s">
        <v>36</v>
      </c>
      <c r="J1128" s="36" t="s">
        <v>2022</v>
      </c>
      <c r="K1128" s="36" t="s">
        <v>2023</v>
      </c>
      <c r="L1128" s="35" t="s">
        <v>582</v>
      </c>
      <c r="M1128" s="220" t="s">
        <v>2024</v>
      </c>
      <c r="N1128" s="36" t="s">
        <v>2025</v>
      </c>
      <c r="O1128" s="87">
        <v>1</v>
      </c>
      <c r="P1128" s="91">
        <v>39</v>
      </c>
      <c r="Q1128" s="87">
        <v>0</v>
      </c>
      <c r="R1128" s="87">
        <v>30</v>
      </c>
      <c r="S1128" s="59">
        <v>36.8</v>
      </c>
      <c r="T1128" s="85">
        <f t="shared" si="45"/>
        <v>1104</v>
      </c>
      <c r="U1128" s="85" t="s">
        <v>185</v>
      </c>
      <c r="V1128" s="85" t="s">
        <v>185</v>
      </c>
      <c r="W1128" s="85" t="s">
        <v>185</v>
      </c>
      <c r="X1128" s="85" t="s">
        <v>185</v>
      </c>
      <c r="Y1128" s="91" t="s">
        <v>163</v>
      </c>
      <c r="Z1128" s="149"/>
      <c r="AA1128" s="92"/>
    </row>
    <row r="1129" s="5" customFormat="1" customHeight="1" spans="1:27">
      <c r="A1129" s="32">
        <v>1123</v>
      </c>
      <c r="B1129" s="75" t="s">
        <v>1969</v>
      </c>
      <c r="C1129" s="75" t="s">
        <v>57</v>
      </c>
      <c r="D1129" s="76" t="s">
        <v>2009</v>
      </c>
      <c r="E1129" s="81" t="s">
        <v>1971</v>
      </c>
      <c r="F1129" s="75" t="s">
        <v>33</v>
      </c>
      <c r="G1129" s="56" t="s">
        <v>34</v>
      </c>
      <c r="H1129" s="35" t="s">
        <v>2021</v>
      </c>
      <c r="I1129" s="83" t="s">
        <v>36</v>
      </c>
      <c r="J1129" s="36" t="s">
        <v>2022</v>
      </c>
      <c r="K1129" s="36" t="s">
        <v>2023</v>
      </c>
      <c r="L1129" s="35" t="s">
        <v>582</v>
      </c>
      <c r="M1129" s="220" t="s">
        <v>2024</v>
      </c>
      <c r="N1129" s="36" t="s">
        <v>2025</v>
      </c>
      <c r="O1129" s="87">
        <v>1</v>
      </c>
      <c r="P1129" s="87">
        <v>42</v>
      </c>
      <c r="Q1129" s="87">
        <v>0</v>
      </c>
      <c r="R1129" s="87">
        <v>42</v>
      </c>
      <c r="S1129" s="59">
        <v>36.8</v>
      </c>
      <c r="T1129" s="85">
        <f t="shared" si="45"/>
        <v>1545.6</v>
      </c>
      <c r="U1129" s="85" t="s">
        <v>185</v>
      </c>
      <c r="V1129" s="85" t="s">
        <v>185</v>
      </c>
      <c r="W1129" s="85" t="s">
        <v>185</v>
      </c>
      <c r="X1129" s="85" t="s">
        <v>185</v>
      </c>
      <c r="Y1129" s="91" t="s">
        <v>163</v>
      </c>
      <c r="Z1129" s="149"/>
      <c r="AA1129" s="92"/>
    </row>
    <row r="1130" s="5" customFormat="1" customHeight="1" spans="1:27">
      <c r="A1130" s="32">
        <v>1124</v>
      </c>
      <c r="B1130" s="75" t="s">
        <v>1969</v>
      </c>
      <c r="C1130" s="75" t="s">
        <v>57</v>
      </c>
      <c r="D1130" s="76" t="s">
        <v>2000</v>
      </c>
      <c r="E1130" s="81" t="s">
        <v>1971</v>
      </c>
      <c r="F1130" s="56" t="s">
        <v>33</v>
      </c>
      <c r="G1130" s="56" t="s">
        <v>51</v>
      </c>
      <c r="H1130" s="35" t="s">
        <v>113</v>
      </c>
      <c r="I1130" s="83" t="s">
        <v>36</v>
      </c>
      <c r="J1130" s="36" t="s">
        <v>2026</v>
      </c>
      <c r="K1130" s="36" t="s">
        <v>2027</v>
      </c>
      <c r="L1130" s="35" t="s">
        <v>55</v>
      </c>
      <c r="M1130" s="220" t="s">
        <v>115</v>
      </c>
      <c r="N1130" s="56" t="s">
        <v>2028</v>
      </c>
      <c r="O1130" s="87">
        <v>1</v>
      </c>
      <c r="P1130" s="91">
        <v>41</v>
      </c>
      <c r="Q1130" s="87">
        <v>1</v>
      </c>
      <c r="R1130" s="87">
        <v>42</v>
      </c>
      <c r="S1130" s="59">
        <v>49.8</v>
      </c>
      <c r="T1130" s="85">
        <f t="shared" si="45"/>
        <v>2091.6</v>
      </c>
      <c r="U1130" s="85" t="s">
        <v>185</v>
      </c>
      <c r="V1130" s="85" t="s">
        <v>163</v>
      </c>
      <c r="W1130" s="85" t="s">
        <v>185</v>
      </c>
      <c r="X1130" s="85" t="s">
        <v>185</v>
      </c>
      <c r="Y1130" s="91" t="s">
        <v>185</v>
      </c>
      <c r="Z1130" s="149"/>
      <c r="AA1130" s="92"/>
    </row>
    <row r="1131" s="5" customFormat="1" customHeight="1" spans="1:27">
      <c r="A1131" s="32">
        <v>1125</v>
      </c>
      <c r="B1131" s="75" t="s">
        <v>1969</v>
      </c>
      <c r="C1131" s="75" t="s">
        <v>57</v>
      </c>
      <c r="D1131" s="76" t="s">
        <v>2005</v>
      </c>
      <c r="E1131" s="81" t="s">
        <v>1971</v>
      </c>
      <c r="F1131" s="56" t="s">
        <v>33</v>
      </c>
      <c r="G1131" s="56" t="s">
        <v>51</v>
      </c>
      <c r="H1131" s="35" t="s">
        <v>113</v>
      </c>
      <c r="I1131" s="83" t="s">
        <v>36</v>
      </c>
      <c r="J1131" s="36" t="s">
        <v>2026</v>
      </c>
      <c r="K1131" s="36" t="s">
        <v>2027</v>
      </c>
      <c r="L1131" s="35" t="s">
        <v>55</v>
      </c>
      <c r="M1131" s="220" t="s">
        <v>115</v>
      </c>
      <c r="N1131" s="56" t="s">
        <v>2028</v>
      </c>
      <c r="O1131" s="87">
        <v>1</v>
      </c>
      <c r="P1131" s="91">
        <v>44</v>
      </c>
      <c r="Q1131" s="87">
        <v>1</v>
      </c>
      <c r="R1131" s="87">
        <v>44</v>
      </c>
      <c r="S1131" s="59">
        <v>49.8</v>
      </c>
      <c r="T1131" s="85">
        <f t="shared" si="45"/>
        <v>2191.2</v>
      </c>
      <c r="U1131" s="85" t="s">
        <v>185</v>
      </c>
      <c r="V1131" s="85" t="s">
        <v>163</v>
      </c>
      <c r="W1131" s="85" t="s">
        <v>185</v>
      </c>
      <c r="X1131" s="85" t="s">
        <v>185</v>
      </c>
      <c r="Y1131" s="91" t="s">
        <v>185</v>
      </c>
      <c r="Z1131" s="149"/>
      <c r="AA1131" s="92"/>
    </row>
    <row r="1132" s="5" customFormat="1" customHeight="1" spans="1:27">
      <c r="A1132" s="32">
        <v>1126</v>
      </c>
      <c r="B1132" s="75" t="s">
        <v>1969</v>
      </c>
      <c r="C1132" s="75" t="s">
        <v>57</v>
      </c>
      <c r="D1132" s="76" t="s">
        <v>2006</v>
      </c>
      <c r="E1132" s="81" t="s">
        <v>1971</v>
      </c>
      <c r="F1132" s="56" t="s">
        <v>33</v>
      </c>
      <c r="G1132" s="56" t="s">
        <v>51</v>
      </c>
      <c r="H1132" s="35" t="s">
        <v>113</v>
      </c>
      <c r="I1132" s="83" t="s">
        <v>36</v>
      </c>
      <c r="J1132" s="36" t="s">
        <v>2026</v>
      </c>
      <c r="K1132" s="36" t="s">
        <v>2027</v>
      </c>
      <c r="L1132" s="35" t="s">
        <v>55</v>
      </c>
      <c r="M1132" s="220" t="s">
        <v>115</v>
      </c>
      <c r="N1132" s="56" t="s">
        <v>2028</v>
      </c>
      <c r="O1132" s="87">
        <v>1</v>
      </c>
      <c r="P1132" s="91">
        <v>40</v>
      </c>
      <c r="Q1132" s="87">
        <v>1</v>
      </c>
      <c r="R1132" s="87">
        <v>40</v>
      </c>
      <c r="S1132" s="59">
        <v>49.8</v>
      </c>
      <c r="T1132" s="85">
        <f t="shared" si="45"/>
        <v>1992</v>
      </c>
      <c r="U1132" s="85" t="s">
        <v>185</v>
      </c>
      <c r="V1132" s="85" t="s">
        <v>163</v>
      </c>
      <c r="W1132" s="85" t="s">
        <v>185</v>
      </c>
      <c r="X1132" s="85" t="s">
        <v>185</v>
      </c>
      <c r="Y1132" s="91" t="s">
        <v>185</v>
      </c>
      <c r="Z1132" s="149"/>
      <c r="AA1132" s="92"/>
    </row>
    <row r="1133" s="5" customFormat="1" customHeight="1" spans="1:27">
      <c r="A1133" s="32">
        <v>1127</v>
      </c>
      <c r="B1133" s="75" t="s">
        <v>1969</v>
      </c>
      <c r="C1133" s="75" t="s">
        <v>57</v>
      </c>
      <c r="D1133" s="76" t="s">
        <v>2007</v>
      </c>
      <c r="E1133" s="81" t="s">
        <v>1971</v>
      </c>
      <c r="F1133" s="56" t="s">
        <v>33</v>
      </c>
      <c r="G1133" s="56" t="s">
        <v>51</v>
      </c>
      <c r="H1133" s="35" t="s">
        <v>113</v>
      </c>
      <c r="I1133" s="83" t="s">
        <v>36</v>
      </c>
      <c r="J1133" s="36" t="s">
        <v>2026</v>
      </c>
      <c r="K1133" s="36" t="s">
        <v>2027</v>
      </c>
      <c r="L1133" s="35" t="s">
        <v>55</v>
      </c>
      <c r="M1133" s="220" t="s">
        <v>115</v>
      </c>
      <c r="N1133" s="56" t="s">
        <v>2028</v>
      </c>
      <c r="O1133" s="87">
        <v>1</v>
      </c>
      <c r="P1133" s="91">
        <v>44</v>
      </c>
      <c r="Q1133" s="87">
        <v>1</v>
      </c>
      <c r="R1133" s="87">
        <v>44</v>
      </c>
      <c r="S1133" s="59">
        <v>49.8</v>
      </c>
      <c r="T1133" s="85">
        <f t="shared" si="45"/>
        <v>2191.2</v>
      </c>
      <c r="U1133" s="85" t="s">
        <v>185</v>
      </c>
      <c r="V1133" s="85" t="s">
        <v>163</v>
      </c>
      <c r="W1133" s="85" t="s">
        <v>185</v>
      </c>
      <c r="X1133" s="85" t="s">
        <v>185</v>
      </c>
      <c r="Y1133" s="91" t="s">
        <v>185</v>
      </c>
      <c r="Z1133" s="149"/>
      <c r="AA1133" s="92"/>
    </row>
    <row r="1134" s="5" customFormat="1" customHeight="1" spans="1:27">
      <c r="A1134" s="32">
        <v>1128</v>
      </c>
      <c r="B1134" s="75" t="s">
        <v>1969</v>
      </c>
      <c r="C1134" s="75" t="s">
        <v>57</v>
      </c>
      <c r="D1134" s="76" t="s">
        <v>2008</v>
      </c>
      <c r="E1134" s="81" t="s">
        <v>1971</v>
      </c>
      <c r="F1134" s="56" t="s">
        <v>33</v>
      </c>
      <c r="G1134" s="56" t="s">
        <v>51</v>
      </c>
      <c r="H1134" s="35" t="s">
        <v>113</v>
      </c>
      <c r="I1134" s="83" t="s">
        <v>36</v>
      </c>
      <c r="J1134" s="36" t="s">
        <v>2026</v>
      </c>
      <c r="K1134" s="36" t="s">
        <v>2027</v>
      </c>
      <c r="L1134" s="35" t="s">
        <v>55</v>
      </c>
      <c r="M1134" s="220" t="s">
        <v>115</v>
      </c>
      <c r="N1134" s="56" t="s">
        <v>2028</v>
      </c>
      <c r="O1134" s="87">
        <v>1</v>
      </c>
      <c r="P1134" s="91">
        <v>39</v>
      </c>
      <c r="Q1134" s="87">
        <v>1</v>
      </c>
      <c r="R1134" s="87">
        <v>39</v>
      </c>
      <c r="S1134" s="59">
        <v>49.8</v>
      </c>
      <c r="T1134" s="85">
        <f t="shared" si="45"/>
        <v>1942.2</v>
      </c>
      <c r="U1134" s="85" t="s">
        <v>185</v>
      </c>
      <c r="V1134" s="85" t="s">
        <v>163</v>
      </c>
      <c r="W1134" s="85" t="s">
        <v>185</v>
      </c>
      <c r="X1134" s="85" t="s">
        <v>185</v>
      </c>
      <c r="Y1134" s="85" t="s">
        <v>185</v>
      </c>
      <c r="Z1134" s="149"/>
      <c r="AA1134" s="92"/>
    </row>
    <row r="1135" s="5" customFormat="1" customHeight="1" spans="1:27">
      <c r="A1135" s="32">
        <v>1129</v>
      </c>
      <c r="B1135" s="75" t="s">
        <v>1969</v>
      </c>
      <c r="C1135" s="75" t="s">
        <v>57</v>
      </c>
      <c r="D1135" s="76" t="s">
        <v>2009</v>
      </c>
      <c r="E1135" s="81" t="s">
        <v>1971</v>
      </c>
      <c r="F1135" s="56" t="s">
        <v>33</v>
      </c>
      <c r="G1135" s="56" t="s">
        <v>51</v>
      </c>
      <c r="H1135" s="35" t="s">
        <v>113</v>
      </c>
      <c r="I1135" s="83" t="s">
        <v>36</v>
      </c>
      <c r="J1135" s="36" t="s">
        <v>2026</v>
      </c>
      <c r="K1135" s="36" t="s">
        <v>2027</v>
      </c>
      <c r="L1135" s="35" t="s">
        <v>55</v>
      </c>
      <c r="M1135" s="220" t="s">
        <v>115</v>
      </c>
      <c r="N1135" s="56" t="s">
        <v>2028</v>
      </c>
      <c r="O1135" s="87">
        <v>1</v>
      </c>
      <c r="P1135" s="87">
        <v>42</v>
      </c>
      <c r="Q1135" s="87">
        <v>1</v>
      </c>
      <c r="R1135" s="87">
        <v>42</v>
      </c>
      <c r="S1135" s="59">
        <v>49.8</v>
      </c>
      <c r="T1135" s="85">
        <f t="shared" si="45"/>
        <v>2091.6</v>
      </c>
      <c r="U1135" s="85" t="s">
        <v>185</v>
      </c>
      <c r="V1135" s="85" t="s">
        <v>163</v>
      </c>
      <c r="W1135" s="85" t="s">
        <v>185</v>
      </c>
      <c r="X1135" s="85" t="s">
        <v>185</v>
      </c>
      <c r="Y1135" s="85" t="s">
        <v>185</v>
      </c>
      <c r="Z1135" s="149"/>
      <c r="AA1135" s="92"/>
    </row>
    <row r="1136" s="5" customFormat="1" customHeight="1" spans="1:27">
      <c r="A1136" s="32">
        <v>1130</v>
      </c>
      <c r="B1136" s="75" t="s">
        <v>1969</v>
      </c>
      <c r="C1136" s="75" t="s">
        <v>30</v>
      </c>
      <c r="D1136" s="56" t="s">
        <v>2029</v>
      </c>
      <c r="E1136" s="81" t="s">
        <v>2030</v>
      </c>
      <c r="F1136" s="56" t="s">
        <v>33</v>
      </c>
      <c r="G1136" s="56" t="s">
        <v>51</v>
      </c>
      <c r="H1136" s="35" t="s">
        <v>2031</v>
      </c>
      <c r="I1136" s="83" t="s">
        <v>199</v>
      </c>
      <c r="J1136" s="36" t="s">
        <v>2032</v>
      </c>
      <c r="K1136" s="36" t="s">
        <v>2033</v>
      </c>
      <c r="L1136" s="56" t="s">
        <v>286</v>
      </c>
      <c r="M1136" s="220" t="s">
        <v>2034</v>
      </c>
      <c r="N1136" s="220" t="s">
        <v>2035</v>
      </c>
      <c r="O1136" s="87">
        <v>0</v>
      </c>
      <c r="P1136" s="87">
        <v>33</v>
      </c>
      <c r="Q1136" s="87">
        <v>1</v>
      </c>
      <c r="R1136" s="87">
        <v>34</v>
      </c>
      <c r="S1136" s="59">
        <v>48</v>
      </c>
      <c r="T1136" s="85">
        <f t="shared" si="45"/>
        <v>1632</v>
      </c>
      <c r="U1136" s="85" t="s">
        <v>185</v>
      </c>
      <c r="V1136" s="85" t="s">
        <v>185</v>
      </c>
      <c r="W1136" s="85" t="s">
        <v>185</v>
      </c>
      <c r="X1136" s="85" t="s">
        <v>185</v>
      </c>
      <c r="Y1136" s="85" t="s">
        <v>185</v>
      </c>
      <c r="Z1136" s="87" t="s">
        <v>2036</v>
      </c>
      <c r="AA1136" s="92"/>
    </row>
    <row r="1137" s="5" customFormat="1" customHeight="1" spans="1:27">
      <c r="A1137" s="32">
        <v>1131</v>
      </c>
      <c r="B1137" s="75" t="s">
        <v>1969</v>
      </c>
      <c r="C1137" s="75" t="s">
        <v>30</v>
      </c>
      <c r="D1137" s="56" t="s">
        <v>2037</v>
      </c>
      <c r="E1137" s="81" t="s">
        <v>2030</v>
      </c>
      <c r="F1137" s="56" t="s">
        <v>33</v>
      </c>
      <c r="G1137" s="56" t="s">
        <v>51</v>
      </c>
      <c r="H1137" s="35" t="s">
        <v>2031</v>
      </c>
      <c r="I1137" s="83" t="s">
        <v>199</v>
      </c>
      <c r="J1137" s="36" t="s">
        <v>2032</v>
      </c>
      <c r="K1137" s="36" t="s">
        <v>2033</v>
      </c>
      <c r="L1137" s="56" t="s">
        <v>286</v>
      </c>
      <c r="M1137" s="220" t="s">
        <v>2034</v>
      </c>
      <c r="N1137" s="220" t="s">
        <v>2035</v>
      </c>
      <c r="O1137" s="87">
        <v>0</v>
      </c>
      <c r="P1137" s="87">
        <v>34</v>
      </c>
      <c r="Q1137" s="87">
        <v>1</v>
      </c>
      <c r="R1137" s="87">
        <v>35</v>
      </c>
      <c r="S1137" s="59">
        <v>48</v>
      </c>
      <c r="T1137" s="85">
        <f t="shared" si="45"/>
        <v>1680</v>
      </c>
      <c r="U1137" s="85" t="s">
        <v>185</v>
      </c>
      <c r="V1137" s="85" t="s">
        <v>185</v>
      </c>
      <c r="W1137" s="85" t="s">
        <v>185</v>
      </c>
      <c r="X1137" s="85" t="s">
        <v>185</v>
      </c>
      <c r="Y1137" s="85" t="s">
        <v>185</v>
      </c>
      <c r="Z1137" s="87" t="s">
        <v>2036</v>
      </c>
      <c r="AA1137" s="92"/>
    </row>
    <row r="1138" s="5" customFormat="1" customHeight="1" spans="1:27">
      <c r="A1138" s="32">
        <v>1132</v>
      </c>
      <c r="B1138" s="75" t="s">
        <v>1969</v>
      </c>
      <c r="C1138" s="75" t="s">
        <v>30</v>
      </c>
      <c r="D1138" s="56" t="s">
        <v>2038</v>
      </c>
      <c r="E1138" s="81" t="s">
        <v>2030</v>
      </c>
      <c r="F1138" s="56" t="s">
        <v>33</v>
      </c>
      <c r="G1138" s="56" t="s">
        <v>51</v>
      </c>
      <c r="H1138" s="35" t="s">
        <v>2031</v>
      </c>
      <c r="I1138" s="83" t="s">
        <v>199</v>
      </c>
      <c r="J1138" s="36" t="s">
        <v>2032</v>
      </c>
      <c r="K1138" s="36" t="s">
        <v>2033</v>
      </c>
      <c r="L1138" s="56" t="s">
        <v>286</v>
      </c>
      <c r="M1138" s="220" t="s">
        <v>2034</v>
      </c>
      <c r="N1138" s="220" t="s">
        <v>2035</v>
      </c>
      <c r="O1138" s="87">
        <v>0</v>
      </c>
      <c r="P1138" s="87">
        <v>33</v>
      </c>
      <c r="Q1138" s="87">
        <v>1</v>
      </c>
      <c r="R1138" s="87">
        <v>34</v>
      </c>
      <c r="S1138" s="59">
        <v>48</v>
      </c>
      <c r="T1138" s="85">
        <f t="shared" si="45"/>
        <v>1632</v>
      </c>
      <c r="U1138" s="85" t="s">
        <v>185</v>
      </c>
      <c r="V1138" s="85" t="s">
        <v>185</v>
      </c>
      <c r="W1138" s="85" t="s">
        <v>185</v>
      </c>
      <c r="X1138" s="85" t="s">
        <v>185</v>
      </c>
      <c r="Y1138" s="85" t="s">
        <v>185</v>
      </c>
      <c r="Z1138" s="87" t="s">
        <v>2036</v>
      </c>
      <c r="AA1138" s="92"/>
    </row>
    <row r="1139" s="5" customFormat="1" customHeight="1" spans="1:27">
      <c r="A1139" s="32">
        <v>1133</v>
      </c>
      <c r="B1139" s="75" t="s">
        <v>1969</v>
      </c>
      <c r="C1139" s="75" t="s">
        <v>30</v>
      </c>
      <c r="D1139" s="56" t="s">
        <v>2039</v>
      </c>
      <c r="E1139" s="81" t="s">
        <v>2030</v>
      </c>
      <c r="F1139" s="56" t="s">
        <v>33</v>
      </c>
      <c r="G1139" s="56" t="s">
        <v>51</v>
      </c>
      <c r="H1139" s="35" t="s">
        <v>2031</v>
      </c>
      <c r="I1139" s="83" t="s">
        <v>199</v>
      </c>
      <c r="J1139" s="36" t="s">
        <v>2032</v>
      </c>
      <c r="K1139" s="36" t="s">
        <v>2033</v>
      </c>
      <c r="L1139" s="56" t="s">
        <v>286</v>
      </c>
      <c r="M1139" s="220" t="s">
        <v>2034</v>
      </c>
      <c r="N1139" s="220" t="s">
        <v>2035</v>
      </c>
      <c r="O1139" s="87">
        <v>0</v>
      </c>
      <c r="P1139" s="87">
        <v>33</v>
      </c>
      <c r="Q1139" s="87">
        <v>1</v>
      </c>
      <c r="R1139" s="87">
        <v>34</v>
      </c>
      <c r="S1139" s="59">
        <v>48</v>
      </c>
      <c r="T1139" s="85">
        <f t="shared" si="45"/>
        <v>1632</v>
      </c>
      <c r="U1139" s="85" t="s">
        <v>185</v>
      </c>
      <c r="V1139" s="85" t="s">
        <v>185</v>
      </c>
      <c r="W1139" s="85" t="s">
        <v>185</v>
      </c>
      <c r="X1139" s="85" t="s">
        <v>185</v>
      </c>
      <c r="Y1139" s="85" t="s">
        <v>185</v>
      </c>
      <c r="Z1139" s="87" t="s">
        <v>2036</v>
      </c>
      <c r="AA1139" s="92"/>
    </row>
    <row r="1140" s="5" customFormat="1" customHeight="1" spans="1:27">
      <c r="A1140" s="32">
        <v>1134</v>
      </c>
      <c r="B1140" s="75" t="s">
        <v>1969</v>
      </c>
      <c r="C1140" s="75" t="s">
        <v>30</v>
      </c>
      <c r="D1140" s="56" t="s">
        <v>2040</v>
      </c>
      <c r="E1140" s="81" t="s">
        <v>2030</v>
      </c>
      <c r="F1140" s="56" t="s">
        <v>33</v>
      </c>
      <c r="G1140" s="56" t="s">
        <v>51</v>
      </c>
      <c r="H1140" s="35" t="s">
        <v>2031</v>
      </c>
      <c r="I1140" s="83" t="s">
        <v>199</v>
      </c>
      <c r="J1140" s="36" t="s">
        <v>2032</v>
      </c>
      <c r="K1140" s="36" t="s">
        <v>2033</v>
      </c>
      <c r="L1140" s="56" t="s">
        <v>286</v>
      </c>
      <c r="M1140" s="220" t="s">
        <v>2034</v>
      </c>
      <c r="N1140" s="220" t="s">
        <v>2035</v>
      </c>
      <c r="O1140" s="87">
        <v>0</v>
      </c>
      <c r="P1140" s="87">
        <v>32</v>
      </c>
      <c r="Q1140" s="87">
        <v>1</v>
      </c>
      <c r="R1140" s="87">
        <v>33</v>
      </c>
      <c r="S1140" s="59">
        <v>48</v>
      </c>
      <c r="T1140" s="85">
        <f t="shared" si="45"/>
        <v>1584</v>
      </c>
      <c r="U1140" s="85" t="s">
        <v>185</v>
      </c>
      <c r="V1140" s="85" t="s">
        <v>185</v>
      </c>
      <c r="W1140" s="85" t="s">
        <v>185</v>
      </c>
      <c r="X1140" s="85" t="s">
        <v>185</v>
      </c>
      <c r="Y1140" s="85" t="s">
        <v>185</v>
      </c>
      <c r="Z1140" s="87" t="s">
        <v>2036</v>
      </c>
      <c r="AA1140" s="92"/>
    </row>
    <row r="1141" s="5" customFormat="1" customHeight="1" spans="1:27">
      <c r="A1141" s="32">
        <v>1135</v>
      </c>
      <c r="B1141" s="75" t="s">
        <v>1969</v>
      </c>
      <c r="C1141" s="75" t="s">
        <v>30</v>
      </c>
      <c r="D1141" s="56" t="s">
        <v>2041</v>
      </c>
      <c r="E1141" s="81" t="s">
        <v>2030</v>
      </c>
      <c r="F1141" s="56" t="s">
        <v>33</v>
      </c>
      <c r="G1141" s="56" t="s">
        <v>51</v>
      </c>
      <c r="H1141" s="35" t="s">
        <v>2031</v>
      </c>
      <c r="I1141" s="83" t="s">
        <v>199</v>
      </c>
      <c r="J1141" s="36" t="s">
        <v>2032</v>
      </c>
      <c r="K1141" s="36" t="s">
        <v>2033</v>
      </c>
      <c r="L1141" s="56" t="s">
        <v>286</v>
      </c>
      <c r="M1141" s="220" t="s">
        <v>2034</v>
      </c>
      <c r="N1141" s="220" t="s">
        <v>2035</v>
      </c>
      <c r="O1141" s="87">
        <v>0</v>
      </c>
      <c r="P1141" s="87">
        <v>34</v>
      </c>
      <c r="Q1141" s="87">
        <v>1</v>
      </c>
      <c r="R1141" s="87">
        <v>35</v>
      </c>
      <c r="S1141" s="59">
        <v>48</v>
      </c>
      <c r="T1141" s="85">
        <f t="shared" si="45"/>
        <v>1680</v>
      </c>
      <c r="U1141" s="85" t="s">
        <v>185</v>
      </c>
      <c r="V1141" s="85" t="s">
        <v>185</v>
      </c>
      <c r="W1141" s="85" t="s">
        <v>185</v>
      </c>
      <c r="X1141" s="85" t="s">
        <v>185</v>
      </c>
      <c r="Y1141" s="85" t="s">
        <v>185</v>
      </c>
      <c r="Z1141" s="87" t="s">
        <v>2036</v>
      </c>
      <c r="AA1141" s="92"/>
    </row>
    <row r="1142" s="5" customFormat="1" customHeight="1" spans="1:27">
      <c r="A1142" s="32">
        <v>1136</v>
      </c>
      <c r="B1142" s="75" t="s">
        <v>1969</v>
      </c>
      <c r="C1142" s="75" t="s">
        <v>30</v>
      </c>
      <c r="D1142" s="56" t="s">
        <v>2042</v>
      </c>
      <c r="E1142" s="81" t="s">
        <v>2030</v>
      </c>
      <c r="F1142" s="56" t="s">
        <v>33</v>
      </c>
      <c r="G1142" s="56" t="s">
        <v>51</v>
      </c>
      <c r="H1142" s="35" t="s">
        <v>2031</v>
      </c>
      <c r="I1142" s="83" t="s">
        <v>199</v>
      </c>
      <c r="J1142" s="36" t="s">
        <v>2032</v>
      </c>
      <c r="K1142" s="36" t="s">
        <v>2033</v>
      </c>
      <c r="L1142" s="56" t="s">
        <v>286</v>
      </c>
      <c r="M1142" s="220" t="s">
        <v>2034</v>
      </c>
      <c r="N1142" s="220" t="s">
        <v>2035</v>
      </c>
      <c r="O1142" s="87">
        <v>0</v>
      </c>
      <c r="P1142" s="87">
        <v>32</v>
      </c>
      <c r="Q1142" s="87">
        <v>1</v>
      </c>
      <c r="R1142" s="87">
        <v>33</v>
      </c>
      <c r="S1142" s="59">
        <v>48</v>
      </c>
      <c r="T1142" s="85">
        <f t="shared" si="45"/>
        <v>1584</v>
      </c>
      <c r="U1142" s="85" t="s">
        <v>185</v>
      </c>
      <c r="V1142" s="85" t="s">
        <v>185</v>
      </c>
      <c r="W1142" s="85" t="s">
        <v>185</v>
      </c>
      <c r="X1142" s="85" t="s">
        <v>185</v>
      </c>
      <c r="Y1142" s="85" t="s">
        <v>185</v>
      </c>
      <c r="Z1142" s="87" t="s">
        <v>2036</v>
      </c>
      <c r="AA1142" s="92"/>
    </row>
    <row r="1143" s="5" customFormat="1" customHeight="1" spans="1:27">
      <c r="A1143" s="32">
        <v>1137</v>
      </c>
      <c r="B1143" s="75" t="s">
        <v>1969</v>
      </c>
      <c r="C1143" s="75" t="s">
        <v>30</v>
      </c>
      <c r="D1143" s="56" t="s">
        <v>2043</v>
      </c>
      <c r="E1143" s="81" t="s">
        <v>2030</v>
      </c>
      <c r="F1143" s="56" t="s">
        <v>33</v>
      </c>
      <c r="G1143" s="56" t="s">
        <v>51</v>
      </c>
      <c r="H1143" s="35" t="s">
        <v>2031</v>
      </c>
      <c r="I1143" s="83" t="s">
        <v>199</v>
      </c>
      <c r="J1143" s="36" t="s">
        <v>2032</v>
      </c>
      <c r="K1143" s="36" t="s">
        <v>2033</v>
      </c>
      <c r="L1143" s="56" t="s">
        <v>286</v>
      </c>
      <c r="M1143" s="220" t="s">
        <v>2034</v>
      </c>
      <c r="N1143" s="220" t="s">
        <v>2035</v>
      </c>
      <c r="O1143" s="87">
        <v>0</v>
      </c>
      <c r="P1143" s="87">
        <v>34</v>
      </c>
      <c r="Q1143" s="87">
        <v>1</v>
      </c>
      <c r="R1143" s="87">
        <v>34</v>
      </c>
      <c r="S1143" s="59">
        <v>48</v>
      </c>
      <c r="T1143" s="85">
        <f t="shared" si="45"/>
        <v>1632</v>
      </c>
      <c r="U1143" s="85" t="s">
        <v>185</v>
      </c>
      <c r="V1143" s="85" t="s">
        <v>185</v>
      </c>
      <c r="W1143" s="85" t="s">
        <v>185</v>
      </c>
      <c r="X1143" s="85" t="s">
        <v>185</v>
      </c>
      <c r="Y1143" s="85" t="s">
        <v>185</v>
      </c>
      <c r="Z1143" s="87" t="s">
        <v>2036</v>
      </c>
      <c r="AA1143" s="92"/>
    </row>
    <row r="1144" s="5" customFormat="1" customHeight="1" spans="1:27">
      <c r="A1144" s="32">
        <v>1138</v>
      </c>
      <c r="B1144" s="75" t="s">
        <v>1969</v>
      </c>
      <c r="C1144" s="75" t="s">
        <v>30</v>
      </c>
      <c r="D1144" s="56" t="s">
        <v>2029</v>
      </c>
      <c r="E1144" s="81" t="s">
        <v>2030</v>
      </c>
      <c r="F1144" s="56" t="s">
        <v>33</v>
      </c>
      <c r="G1144" s="56" t="s">
        <v>51</v>
      </c>
      <c r="H1144" s="83" t="s">
        <v>2044</v>
      </c>
      <c r="I1144" s="83" t="s">
        <v>36</v>
      </c>
      <c r="J1144" s="36" t="s">
        <v>2045</v>
      </c>
      <c r="K1144" s="36" t="s">
        <v>2046</v>
      </c>
      <c r="L1144" s="35" t="s">
        <v>1782</v>
      </c>
      <c r="M1144" s="220" t="s">
        <v>2047</v>
      </c>
      <c r="N1144" s="283">
        <v>41699</v>
      </c>
      <c r="O1144" s="87">
        <v>0</v>
      </c>
      <c r="P1144" s="87">
        <v>33</v>
      </c>
      <c r="Q1144" s="87">
        <v>1</v>
      </c>
      <c r="R1144" s="87">
        <v>34</v>
      </c>
      <c r="S1144" s="87">
        <v>23</v>
      </c>
      <c r="T1144" s="85">
        <f t="shared" si="45"/>
        <v>782</v>
      </c>
      <c r="U1144" s="85" t="s">
        <v>185</v>
      </c>
      <c r="V1144" s="85" t="s">
        <v>185</v>
      </c>
      <c r="W1144" s="85" t="s">
        <v>185</v>
      </c>
      <c r="X1144" s="85" t="s">
        <v>185</v>
      </c>
      <c r="Y1144" s="85" t="s">
        <v>185</v>
      </c>
      <c r="Z1144" s="87" t="s">
        <v>1977</v>
      </c>
      <c r="AA1144" s="92"/>
    </row>
    <row r="1145" s="5" customFormat="1" customHeight="1" spans="1:27">
      <c r="A1145" s="32">
        <v>1139</v>
      </c>
      <c r="B1145" s="75" t="s">
        <v>1969</v>
      </c>
      <c r="C1145" s="75" t="s">
        <v>30</v>
      </c>
      <c r="D1145" s="56" t="s">
        <v>2037</v>
      </c>
      <c r="E1145" s="81" t="s">
        <v>2030</v>
      </c>
      <c r="F1145" s="56" t="s">
        <v>33</v>
      </c>
      <c r="G1145" s="56" t="s">
        <v>51</v>
      </c>
      <c r="H1145" s="83" t="s">
        <v>2044</v>
      </c>
      <c r="I1145" s="83" t="s">
        <v>36</v>
      </c>
      <c r="J1145" s="36" t="s">
        <v>2045</v>
      </c>
      <c r="K1145" s="36" t="s">
        <v>2046</v>
      </c>
      <c r="L1145" s="35" t="s">
        <v>1782</v>
      </c>
      <c r="M1145" s="220" t="s">
        <v>2047</v>
      </c>
      <c r="N1145" s="283">
        <v>41699</v>
      </c>
      <c r="O1145" s="87">
        <v>0</v>
      </c>
      <c r="P1145" s="87">
        <v>34</v>
      </c>
      <c r="Q1145" s="87">
        <v>1</v>
      </c>
      <c r="R1145" s="87">
        <v>35</v>
      </c>
      <c r="S1145" s="87">
        <v>23</v>
      </c>
      <c r="T1145" s="85">
        <f t="shared" si="45"/>
        <v>805</v>
      </c>
      <c r="U1145" s="85" t="s">
        <v>185</v>
      </c>
      <c r="V1145" s="85" t="s">
        <v>185</v>
      </c>
      <c r="W1145" s="85" t="s">
        <v>185</v>
      </c>
      <c r="X1145" s="85" t="s">
        <v>185</v>
      </c>
      <c r="Y1145" s="85" t="s">
        <v>185</v>
      </c>
      <c r="Z1145" s="87" t="s">
        <v>1977</v>
      </c>
      <c r="AA1145" s="92"/>
    </row>
    <row r="1146" s="5" customFormat="1" customHeight="1" spans="1:27">
      <c r="A1146" s="32">
        <v>1140</v>
      </c>
      <c r="B1146" s="75" t="s">
        <v>1969</v>
      </c>
      <c r="C1146" s="75" t="s">
        <v>30</v>
      </c>
      <c r="D1146" s="56" t="s">
        <v>2038</v>
      </c>
      <c r="E1146" s="81" t="s">
        <v>2030</v>
      </c>
      <c r="F1146" s="56" t="s">
        <v>33</v>
      </c>
      <c r="G1146" s="56" t="s">
        <v>51</v>
      </c>
      <c r="H1146" s="83" t="s">
        <v>2044</v>
      </c>
      <c r="I1146" s="83" t="s">
        <v>36</v>
      </c>
      <c r="J1146" s="36" t="s">
        <v>2045</v>
      </c>
      <c r="K1146" s="36" t="s">
        <v>2046</v>
      </c>
      <c r="L1146" s="35" t="s">
        <v>1782</v>
      </c>
      <c r="M1146" s="220" t="s">
        <v>2047</v>
      </c>
      <c r="N1146" s="283">
        <v>41699</v>
      </c>
      <c r="O1146" s="87">
        <v>0</v>
      </c>
      <c r="P1146" s="87">
        <v>33</v>
      </c>
      <c r="Q1146" s="87">
        <v>1</v>
      </c>
      <c r="R1146" s="87">
        <v>34</v>
      </c>
      <c r="S1146" s="87">
        <v>23</v>
      </c>
      <c r="T1146" s="85">
        <f t="shared" ref="T1146:T1200" si="46">R1146*S1146</f>
        <v>782</v>
      </c>
      <c r="U1146" s="85" t="s">
        <v>185</v>
      </c>
      <c r="V1146" s="85" t="s">
        <v>185</v>
      </c>
      <c r="W1146" s="85" t="s">
        <v>185</v>
      </c>
      <c r="X1146" s="85" t="s">
        <v>185</v>
      </c>
      <c r="Y1146" s="85" t="s">
        <v>185</v>
      </c>
      <c r="Z1146" s="87" t="s">
        <v>1977</v>
      </c>
      <c r="AA1146" s="92"/>
    </row>
    <row r="1147" s="5" customFormat="1" customHeight="1" spans="1:27">
      <c r="A1147" s="32">
        <v>1141</v>
      </c>
      <c r="B1147" s="75" t="s">
        <v>1969</v>
      </c>
      <c r="C1147" s="75" t="s">
        <v>30</v>
      </c>
      <c r="D1147" s="56" t="s">
        <v>2039</v>
      </c>
      <c r="E1147" s="81" t="s">
        <v>2030</v>
      </c>
      <c r="F1147" s="56" t="s">
        <v>33</v>
      </c>
      <c r="G1147" s="56" t="s">
        <v>51</v>
      </c>
      <c r="H1147" s="83" t="s">
        <v>2044</v>
      </c>
      <c r="I1147" s="83" t="s">
        <v>36</v>
      </c>
      <c r="J1147" s="36" t="s">
        <v>2045</v>
      </c>
      <c r="K1147" s="36" t="s">
        <v>2046</v>
      </c>
      <c r="L1147" s="35" t="s">
        <v>1782</v>
      </c>
      <c r="M1147" s="220" t="s">
        <v>2047</v>
      </c>
      <c r="N1147" s="283">
        <v>41699</v>
      </c>
      <c r="O1147" s="87">
        <v>0</v>
      </c>
      <c r="P1147" s="87">
        <v>33</v>
      </c>
      <c r="Q1147" s="87">
        <v>1</v>
      </c>
      <c r="R1147" s="87">
        <v>34</v>
      </c>
      <c r="S1147" s="87">
        <v>23</v>
      </c>
      <c r="T1147" s="85">
        <f t="shared" si="46"/>
        <v>782</v>
      </c>
      <c r="U1147" s="85" t="s">
        <v>185</v>
      </c>
      <c r="V1147" s="85" t="s">
        <v>185</v>
      </c>
      <c r="W1147" s="85" t="s">
        <v>185</v>
      </c>
      <c r="X1147" s="85" t="s">
        <v>185</v>
      </c>
      <c r="Y1147" s="85" t="s">
        <v>185</v>
      </c>
      <c r="Z1147" s="87" t="s">
        <v>1977</v>
      </c>
      <c r="AA1147" s="92"/>
    </row>
    <row r="1148" s="5" customFormat="1" customHeight="1" spans="1:27">
      <c r="A1148" s="32">
        <v>1142</v>
      </c>
      <c r="B1148" s="75" t="s">
        <v>1969</v>
      </c>
      <c r="C1148" s="75" t="s">
        <v>30</v>
      </c>
      <c r="D1148" s="56" t="s">
        <v>2040</v>
      </c>
      <c r="E1148" s="81" t="s">
        <v>2030</v>
      </c>
      <c r="F1148" s="56" t="s">
        <v>33</v>
      </c>
      <c r="G1148" s="56" t="s">
        <v>51</v>
      </c>
      <c r="H1148" s="83" t="s">
        <v>2044</v>
      </c>
      <c r="I1148" s="83" t="s">
        <v>36</v>
      </c>
      <c r="J1148" s="36" t="s">
        <v>2045</v>
      </c>
      <c r="K1148" s="36" t="s">
        <v>2046</v>
      </c>
      <c r="L1148" s="35" t="s">
        <v>1782</v>
      </c>
      <c r="M1148" s="220" t="s">
        <v>2047</v>
      </c>
      <c r="N1148" s="283">
        <v>41699</v>
      </c>
      <c r="O1148" s="87">
        <v>0</v>
      </c>
      <c r="P1148" s="87">
        <v>32</v>
      </c>
      <c r="Q1148" s="87">
        <v>1</v>
      </c>
      <c r="R1148" s="87">
        <v>33</v>
      </c>
      <c r="S1148" s="87">
        <v>23</v>
      </c>
      <c r="T1148" s="85">
        <f t="shared" si="46"/>
        <v>759</v>
      </c>
      <c r="U1148" s="85" t="s">
        <v>185</v>
      </c>
      <c r="V1148" s="85" t="s">
        <v>185</v>
      </c>
      <c r="W1148" s="85" t="s">
        <v>185</v>
      </c>
      <c r="X1148" s="85" t="s">
        <v>185</v>
      </c>
      <c r="Y1148" s="85" t="s">
        <v>185</v>
      </c>
      <c r="Z1148" s="87" t="s">
        <v>1977</v>
      </c>
      <c r="AA1148" s="92"/>
    </row>
    <row r="1149" s="5" customFormat="1" customHeight="1" spans="1:27">
      <c r="A1149" s="32">
        <v>1143</v>
      </c>
      <c r="B1149" s="75" t="s">
        <v>1969</v>
      </c>
      <c r="C1149" s="75" t="s">
        <v>30</v>
      </c>
      <c r="D1149" s="56" t="s">
        <v>2041</v>
      </c>
      <c r="E1149" s="81" t="s">
        <v>2030</v>
      </c>
      <c r="F1149" s="56" t="s">
        <v>33</v>
      </c>
      <c r="G1149" s="56" t="s">
        <v>51</v>
      </c>
      <c r="H1149" s="83" t="s">
        <v>2044</v>
      </c>
      <c r="I1149" s="83" t="s">
        <v>36</v>
      </c>
      <c r="J1149" s="36" t="s">
        <v>2045</v>
      </c>
      <c r="K1149" s="36" t="s">
        <v>2046</v>
      </c>
      <c r="L1149" s="35" t="s">
        <v>1782</v>
      </c>
      <c r="M1149" s="220" t="s">
        <v>2047</v>
      </c>
      <c r="N1149" s="283">
        <v>41699</v>
      </c>
      <c r="O1149" s="87">
        <v>0</v>
      </c>
      <c r="P1149" s="87">
        <v>34</v>
      </c>
      <c r="Q1149" s="87">
        <v>1</v>
      </c>
      <c r="R1149" s="87">
        <v>35</v>
      </c>
      <c r="S1149" s="87">
        <v>23</v>
      </c>
      <c r="T1149" s="85">
        <f t="shared" si="46"/>
        <v>805</v>
      </c>
      <c r="U1149" s="85" t="s">
        <v>185</v>
      </c>
      <c r="V1149" s="85" t="s">
        <v>185</v>
      </c>
      <c r="W1149" s="85" t="s">
        <v>185</v>
      </c>
      <c r="X1149" s="85" t="s">
        <v>185</v>
      </c>
      <c r="Y1149" s="85" t="s">
        <v>185</v>
      </c>
      <c r="Z1149" s="87" t="s">
        <v>1977</v>
      </c>
      <c r="AA1149" s="92"/>
    </row>
    <row r="1150" s="5" customFormat="1" customHeight="1" spans="1:27">
      <c r="A1150" s="32">
        <v>1144</v>
      </c>
      <c r="B1150" s="75" t="s">
        <v>1969</v>
      </c>
      <c r="C1150" s="75" t="s">
        <v>30</v>
      </c>
      <c r="D1150" s="56" t="s">
        <v>2042</v>
      </c>
      <c r="E1150" s="81" t="s">
        <v>2030</v>
      </c>
      <c r="F1150" s="56" t="s">
        <v>33</v>
      </c>
      <c r="G1150" s="56" t="s">
        <v>51</v>
      </c>
      <c r="H1150" s="83" t="s">
        <v>2044</v>
      </c>
      <c r="I1150" s="83" t="s">
        <v>36</v>
      </c>
      <c r="J1150" s="36" t="s">
        <v>2045</v>
      </c>
      <c r="K1150" s="36" t="s">
        <v>2046</v>
      </c>
      <c r="L1150" s="35" t="s">
        <v>1782</v>
      </c>
      <c r="M1150" s="220" t="s">
        <v>2047</v>
      </c>
      <c r="N1150" s="283">
        <v>41699</v>
      </c>
      <c r="O1150" s="87">
        <v>0</v>
      </c>
      <c r="P1150" s="87">
        <v>32</v>
      </c>
      <c r="Q1150" s="87">
        <v>1</v>
      </c>
      <c r="R1150" s="87">
        <v>33</v>
      </c>
      <c r="S1150" s="87">
        <v>23</v>
      </c>
      <c r="T1150" s="85">
        <f t="shared" si="46"/>
        <v>759</v>
      </c>
      <c r="U1150" s="85" t="s">
        <v>185</v>
      </c>
      <c r="V1150" s="87" t="s">
        <v>185</v>
      </c>
      <c r="W1150" s="85" t="s">
        <v>185</v>
      </c>
      <c r="X1150" s="85" t="s">
        <v>185</v>
      </c>
      <c r="Y1150" s="85" t="s">
        <v>185</v>
      </c>
      <c r="Z1150" s="87" t="s">
        <v>1977</v>
      </c>
      <c r="AA1150" s="92"/>
    </row>
    <row r="1151" s="5" customFormat="1" customHeight="1" spans="1:27">
      <c r="A1151" s="32">
        <v>1145</v>
      </c>
      <c r="B1151" s="75" t="s">
        <v>1969</v>
      </c>
      <c r="C1151" s="75" t="s">
        <v>30</v>
      </c>
      <c r="D1151" s="56" t="s">
        <v>2043</v>
      </c>
      <c r="E1151" s="81" t="s">
        <v>2030</v>
      </c>
      <c r="F1151" s="56" t="s">
        <v>33</v>
      </c>
      <c r="G1151" s="56" t="s">
        <v>51</v>
      </c>
      <c r="H1151" s="83" t="s">
        <v>2044</v>
      </c>
      <c r="I1151" s="83" t="s">
        <v>36</v>
      </c>
      <c r="J1151" s="36" t="s">
        <v>2045</v>
      </c>
      <c r="K1151" s="36" t="s">
        <v>2046</v>
      </c>
      <c r="L1151" s="35" t="s">
        <v>1782</v>
      </c>
      <c r="M1151" s="220" t="s">
        <v>2047</v>
      </c>
      <c r="N1151" s="283">
        <v>41699</v>
      </c>
      <c r="O1151" s="87">
        <v>0</v>
      </c>
      <c r="P1151" s="87">
        <v>34</v>
      </c>
      <c r="Q1151" s="87">
        <v>0</v>
      </c>
      <c r="R1151" s="87">
        <v>34</v>
      </c>
      <c r="S1151" s="87">
        <v>23</v>
      </c>
      <c r="T1151" s="85">
        <f t="shared" si="46"/>
        <v>782</v>
      </c>
      <c r="U1151" s="85" t="s">
        <v>185</v>
      </c>
      <c r="V1151" s="87" t="s">
        <v>185</v>
      </c>
      <c r="W1151" s="85" t="s">
        <v>185</v>
      </c>
      <c r="X1151" s="85" t="s">
        <v>185</v>
      </c>
      <c r="Y1151" s="85" t="s">
        <v>185</v>
      </c>
      <c r="Z1151" s="87" t="s">
        <v>1977</v>
      </c>
      <c r="AA1151" s="92"/>
    </row>
    <row r="1152" s="16" customFormat="1" customHeight="1" spans="1:27">
      <c r="A1152" s="32">
        <v>1146</v>
      </c>
      <c r="B1152" s="75" t="s">
        <v>1969</v>
      </c>
      <c r="C1152" s="75" t="s">
        <v>30</v>
      </c>
      <c r="D1152" s="56"/>
      <c r="E1152" s="81" t="s">
        <v>2030</v>
      </c>
      <c r="F1152" s="56" t="s">
        <v>33</v>
      </c>
      <c r="G1152" s="56" t="s">
        <v>51</v>
      </c>
      <c r="H1152" s="83" t="s">
        <v>2044</v>
      </c>
      <c r="I1152" s="83" t="s">
        <v>2044</v>
      </c>
      <c r="J1152" s="36" t="s">
        <v>2048</v>
      </c>
      <c r="K1152" s="36" t="s">
        <v>2046</v>
      </c>
      <c r="L1152" s="35" t="s">
        <v>1782</v>
      </c>
      <c r="M1152" s="220" t="s">
        <v>2049</v>
      </c>
      <c r="N1152" s="283">
        <v>41699</v>
      </c>
      <c r="O1152" s="87">
        <v>0</v>
      </c>
      <c r="P1152" s="87"/>
      <c r="Q1152" s="87">
        <v>4</v>
      </c>
      <c r="R1152" s="87"/>
      <c r="S1152" s="87">
        <v>21</v>
      </c>
      <c r="T1152" s="85">
        <f t="shared" si="46"/>
        <v>0</v>
      </c>
      <c r="U1152" s="85" t="s">
        <v>185</v>
      </c>
      <c r="V1152" s="87" t="s">
        <v>185</v>
      </c>
      <c r="W1152" s="85" t="s">
        <v>185</v>
      </c>
      <c r="X1152" s="85" t="s">
        <v>185</v>
      </c>
      <c r="Y1152" s="85" t="s">
        <v>185</v>
      </c>
      <c r="Z1152" s="87"/>
      <c r="AA1152" s="251"/>
    </row>
    <row r="1153" s="5" customFormat="1" customHeight="1" spans="1:27">
      <c r="A1153" s="32">
        <v>1147</v>
      </c>
      <c r="B1153" s="75" t="s">
        <v>1969</v>
      </c>
      <c r="C1153" s="75" t="s">
        <v>30</v>
      </c>
      <c r="D1153" s="56" t="s">
        <v>2029</v>
      </c>
      <c r="E1153" s="81" t="s">
        <v>2030</v>
      </c>
      <c r="F1153" s="56" t="s">
        <v>33</v>
      </c>
      <c r="G1153" s="56" t="s">
        <v>51</v>
      </c>
      <c r="H1153" s="35" t="s">
        <v>2050</v>
      </c>
      <c r="I1153" s="83" t="s">
        <v>36</v>
      </c>
      <c r="J1153" s="36" t="s">
        <v>2051</v>
      </c>
      <c r="K1153" s="36" t="s">
        <v>2052</v>
      </c>
      <c r="L1153" s="35" t="s">
        <v>1782</v>
      </c>
      <c r="M1153" s="220" t="s">
        <v>2053</v>
      </c>
      <c r="N1153" s="36" t="s">
        <v>2054</v>
      </c>
      <c r="O1153" s="87">
        <v>0</v>
      </c>
      <c r="P1153" s="87">
        <v>33</v>
      </c>
      <c r="Q1153" s="87">
        <v>1</v>
      </c>
      <c r="R1153" s="87">
        <v>34</v>
      </c>
      <c r="S1153" s="87">
        <v>25</v>
      </c>
      <c r="T1153" s="85">
        <f t="shared" si="46"/>
        <v>850</v>
      </c>
      <c r="U1153" s="85" t="s">
        <v>185</v>
      </c>
      <c r="V1153" s="87" t="s">
        <v>185</v>
      </c>
      <c r="W1153" s="85" t="s">
        <v>185</v>
      </c>
      <c r="X1153" s="85" t="s">
        <v>185</v>
      </c>
      <c r="Y1153" s="85" t="s">
        <v>185</v>
      </c>
      <c r="Z1153" s="149"/>
      <c r="AA1153" s="92"/>
    </row>
    <row r="1154" s="5" customFormat="1" customHeight="1" spans="1:27">
      <c r="A1154" s="32">
        <v>1148</v>
      </c>
      <c r="B1154" s="75" t="s">
        <v>1969</v>
      </c>
      <c r="C1154" s="75" t="s">
        <v>30</v>
      </c>
      <c r="D1154" s="56" t="s">
        <v>2037</v>
      </c>
      <c r="E1154" s="81" t="s">
        <v>2030</v>
      </c>
      <c r="F1154" s="56" t="s">
        <v>33</v>
      </c>
      <c r="G1154" s="56" t="s">
        <v>51</v>
      </c>
      <c r="H1154" s="35" t="s">
        <v>2050</v>
      </c>
      <c r="I1154" s="83" t="s">
        <v>36</v>
      </c>
      <c r="J1154" s="36" t="s">
        <v>2051</v>
      </c>
      <c r="K1154" s="36" t="s">
        <v>2052</v>
      </c>
      <c r="L1154" s="35" t="s">
        <v>1782</v>
      </c>
      <c r="M1154" s="220" t="s">
        <v>2053</v>
      </c>
      <c r="N1154" s="36" t="s">
        <v>2054</v>
      </c>
      <c r="O1154" s="87">
        <v>0</v>
      </c>
      <c r="P1154" s="87">
        <v>34</v>
      </c>
      <c r="Q1154" s="87">
        <v>1</v>
      </c>
      <c r="R1154" s="87">
        <v>35</v>
      </c>
      <c r="S1154" s="87">
        <v>25</v>
      </c>
      <c r="T1154" s="85">
        <f t="shared" si="46"/>
        <v>875</v>
      </c>
      <c r="U1154" s="85" t="s">
        <v>185</v>
      </c>
      <c r="V1154" s="87" t="s">
        <v>163</v>
      </c>
      <c r="W1154" s="85" t="s">
        <v>185</v>
      </c>
      <c r="X1154" s="85" t="s">
        <v>185</v>
      </c>
      <c r="Y1154" s="85" t="s">
        <v>185</v>
      </c>
      <c r="Z1154" s="149"/>
      <c r="AA1154" s="92"/>
    </row>
    <row r="1155" s="5" customFormat="1" customHeight="1" spans="1:27">
      <c r="A1155" s="32">
        <v>1149</v>
      </c>
      <c r="B1155" s="75" t="s">
        <v>1969</v>
      </c>
      <c r="C1155" s="75" t="s">
        <v>30</v>
      </c>
      <c r="D1155" s="56" t="s">
        <v>2038</v>
      </c>
      <c r="E1155" s="81" t="s">
        <v>2030</v>
      </c>
      <c r="F1155" s="56" t="s">
        <v>33</v>
      </c>
      <c r="G1155" s="56" t="s">
        <v>51</v>
      </c>
      <c r="H1155" s="35" t="s">
        <v>2050</v>
      </c>
      <c r="I1155" s="83" t="s">
        <v>36</v>
      </c>
      <c r="J1155" s="36" t="s">
        <v>2051</v>
      </c>
      <c r="K1155" s="36" t="s">
        <v>2052</v>
      </c>
      <c r="L1155" s="35" t="s">
        <v>1782</v>
      </c>
      <c r="M1155" s="220" t="s">
        <v>2053</v>
      </c>
      <c r="N1155" s="36" t="s">
        <v>2054</v>
      </c>
      <c r="O1155" s="87">
        <v>0</v>
      </c>
      <c r="P1155" s="87">
        <v>33</v>
      </c>
      <c r="Q1155" s="87">
        <v>1</v>
      </c>
      <c r="R1155" s="87">
        <v>34</v>
      </c>
      <c r="S1155" s="87">
        <v>25</v>
      </c>
      <c r="T1155" s="85">
        <f t="shared" si="46"/>
        <v>850</v>
      </c>
      <c r="U1155" s="85" t="s">
        <v>185</v>
      </c>
      <c r="V1155" s="87" t="s">
        <v>163</v>
      </c>
      <c r="W1155" s="85" t="s">
        <v>185</v>
      </c>
      <c r="X1155" s="85" t="s">
        <v>185</v>
      </c>
      <c r="Y1155" s="85" t="s">
        <v>185</v>
      </c>
      <c r="Z1155" s="149"/>
      <c r="AA1155" s="92"/>
    </row>
    <row r="1156" s="5" customFormat="1" customHeight="1" spans="1:27">
      <c r="A1156" s="32">
        <v>1150</v>
      </c>
      <c r="B1156" s="75" t="s">
        <v>1969</v>
      </c>
      <c r="C1156" s="75" t="s">
        <v>30</v>
      </c>
      <c r="D1156" s="56" t="s">
        <v>2039</v>
      </c>
      <c r="E1156" s="81" t="s">
        <v>2030</v>
      </c>
      <c r="F1156" s="56" t="s">
        <v>33</v>
      </c>
      <c r="G1156" s="56" t="s">
        <v>51</v>
      </c>
      <c r="H1156" s="35" t="s">
        <v>2050</v>
      </c>
      <c r="I1156" s="83" t="s">
        <v>36</v>
      </c>
      <c r="J1156" s="36" t="s">
        <v>2051</v>
      </c>
      <c r="K1156" s="36" t="s">
        <v>2052</v>
      </c>
      <c r="L1156" s="35" t="s">
        <v>1782</v>
      </c>
      <c r="M1156" s="220" t="s">
        <v>2053</v>
      </c>
      <c r="N1156" s="36" t="s">
        <v>2054</v>
      </c>
      <c r="O1156" s="87">
        <v>0</v>
      </c>
      <c r="P1156" s="87">
        <v>33</v>
      </c>
      <c r="Q1156" s="87">
        <v>1</v>
      </c>
      <c r="R1156" s="87">
        <v>34</v>
      </c>
      <c r="S1156" s="87">
        <v>25</v>
      </c>
      <c r="T1156" s="85">
        <f t="shared" si="46"/>
        <v>850</v>
      </c>
      <c r="U1156" s="85" t="s">
        <v>185</v>
      </c>
      <c r="V1156" s="87" t="s">
        <v>163</v>
      </c>
      <c r="W1156" s="85" t="s">
        <v>185</v>
      </c>
      <c r="X1156" s="85" t="s">
        <v>185</v>
      </c>
      <c r="Y1156" s="85" t="s">
        <v>185</v>
      </c>
      <c r="Z1156" s="149"/>
      <c r="AA1156" s="92"/>
    </row>
    <row r="1157" s="5" customFormat="1" customHeight="1" spans="1:27">
      <c r="A1157" s="32">
        <v>1151</v>
      </c>
      <c r="B1157" s="75" t="s">
        <v>1969</v>
      </c>
      <c r="C1157" s="75" t="s">
        <v>30</v>
      </c>
      <c r="D1157" s="56" t="s">
        <v>2040</v>
      </c>
      <c r="E1157" s="81" t="s">
        <v>2030</v>
      </c>
      <c r="F1157" s="56" t="s">
        <v>33</v>
      </c>
      <c r="G1157" s="56" t="s">
        <v>51</v>
      </c>
      <c r="H1157" s="35" t="s">
        <v>2050</v>
      </c>
      <c r="I1157" s="83" t="s">
        <v>36</v>
      </c>
      <c r="J1157" s="36" t="s">
        <v>2051</v>
      </c>
      <c r="K1157" s="36" t="s">
        <v>2052</v>
      </c>
      <c r="L1157" s="35" t="s">
        <v>1782</v>
      </c>
      <c r="M1157" s="220" t="s">
        <v>2053</v>
      </c>
      <c r="N1157" s="36" t="s">
        <v>2054</v>
      </c>
      <c r="O1157" s="87">
        <v>0</v>
      </c>
      <c r="P1157" s="87">
        <v>32</v>
      </c>
      <c r="Q1157" s="87">
        <v>1</v>
      </c>
      <c r="R1157" s="87">
        <v>33</v>
      </c>
      <c r="S1157" s="87">
        <v>25</v>
      </c>
      <c r="T1157" s="85">
        <f t="shared" si="46"/>
        <v>825</v>
      </c>
      <c r="U1157" s="85" t="s">
        <v>185</v>
      </c>
      <c r="V1157" s="87" t="s">
        <v>163</v>
      </c>
      <c r="W1157" s="85" t="s">
        <v>185</v>
      </c>
      <c r="X1157" s="85" t="s">
        <v>185</v>
      </c>
      <c r="Y1157" s="85" t="s">
        <v>185</v>
      </c>
      <c r="Z1157" s="149"/>
      <c r="AA1157" s="92"/>
    </row>
    <row r="1158" s="5" customFormat="1" customHeight="1" spans="1:27">
      <c r="A1158" s="32">
        <v>1152</v>
      </c>
      <c r="B1158" s="75" t="s">
        <v>1969</v>
      </c>
      <c r="C1158" s="75" t="s">
        <v>30</v>
      </c>
      <c r="D1158" s="56" t="s">
        <v>2041</v>
      </c>
      <c r="E1158" s="81" t="s">
        <v>2030</v>
      </c>
      <c r="F1158" s="56" t="s">
        <v>33</v>
      </c>
      <c r="G1158" s="56" t="s">
        <v>51</v>
      </c>
      <c r="H1158" s="35" t="s">
        <v>2050</v>
      </c>
      <c r="I1158" s="83" t="s">
        <v>36</v>
      </c>
      <c r="J1158" s="36" t="s">
        <v>2051</v>
      </c>
      <c r="K1158" s="36" t="s">
        <v>2052</v>
      </c>
      <c r="L1158" s="35" t="s">
        <v>1782</v>
      </c>
      <c r="M1158" s="220" t="s">
        <v>2053</v>
      </c>
      <c r="N1158" s="36" t="s">
        <v>2054</v>
      </c>
      <c r="O1158" s="87">
        <v>0</v>
      </c>
      <c r="P1158" s="87">
        <v>34</v>
      </c>
      <c r="Q1158" s="87">
        <v>1</v>
      </c>
      <c r="R1158" s="87">
        <v>35</v>
      </c>
      <c r="S1158" s="87">
        <v>25</v>
      </c>
      <c r="T1158" s="85">
        <f t="shared" si="46"/>
        <v>875</v>
      </c>
      <c r="U1158" s="85" t="s">
        <v>185</v>
      </c>
      <c r="V1158" s="87" t="s">
        <v>163</v>
      </c>
      <c r="W1158" s="85" t="s">
        <v>185</v>
      </c>
      <c r="X1158" s="85" t="s">
        <v>185</v>
      </c>
      <c r="Y1158" s="85" t="s">
        <v>185</v>
      </c>
      <c r="Z1158" s="149"/>
      <c r="AA1158" s="92"/>
    </row>
    <row r="1159" s="5" customFormat="1" customHeight="1" spans="1:27">
      <c r="A1159" s="32">
        <v>1153</v>
      </c>
      <c r="B1159" s="75" t="s">
        <v>1969</v>
      </c>
      <c r="C1159" s="75" t="s">
        <v>30</v>
      </c>
      <c r="D1159" s="56" t="s">
        <v>2042</v>
      </c>
      <c r="E1159" s="81" t="s">
        <v>2030</v>
      </c>
      <c r="F1159" s="56" t="s">
        <v>33</v>
      </c>
      <c r="G1159" s="56" t="s">
        <v>51</v>
      </c>
      <c r="H1159" s="35" t="s">
        <v>2050</v>
      </c>
      <c r="I1159" s="83" t="s">
        <v>36</v>
      </c>
      <c r="J1159" s="36" t="s">
        <v>2051</v>
      </c>
      <c r="K1159" s="36" t="s">
        <v>2052</v>
      </c>
      <c r="L1159" s="35" t="s">
        <v>1782</v>
      </c>
      <c r="M1159" s="220" t="s">
        <v>2053</v>
      </c>
      <c r="N1159" s="36" t="s">
        <v>2054</v>
      </c>
      <c r="O1159" s="87">
        <v>0</v>
      </c>
      <c r="P1159" s="87">
        <v>32</v>
      </c>
      <c r="Q1159" s="87"/>
      <c r="R1159" s="87">
        <v>33</v>
      </c>
      <c r="S1159" s="87">
        <v>25</v>
      </c>
      <c r="T1159" s="85">
        <f t="shared" si="46"/>
        <v>825</v>
      </c>
      <c r="U1159" s="85" t="s">
        <v>185</v>
      </c>
      <c r="V1159" s="87" t="s">
        <v>163</v>
      </c>
      <c r="W1159" s="85" t="s">
        <v>185</v>
      </c>
      <c r="X1159" s="85" t="s">
        <v>185</v>
      </c>
      <c r="Y1159" s="85" t="s">
        <v>185</v>
      </c>
      <c r="Z1159" s="149"/>
      <c r="AA1159" s="92"/>
    </row>
    <row r="1160" s="5" customFormat="1" customHeight="1" spans="1:27">
      <c r="A1160" s="32">
        <v>1154</v>
      </c>
      <c r="B1160" s="75" t="s">
        <v>1969</v>
      </c>
      <c r="C1160" s="75" t="s">
        <v>30</v>
      </c>
      <c r="D1160" s="56" t="s">
        <v>2043</v>
      </c>
      <c r="E1160" s="81" t="s">
        <v>2030</v>
      </c>
      <c r="F1160" s="56" t="s">
        <v>33</v>
      </c>
      <c r="G1160" s="56" t="s">
        <v>51</v>
      </c>
      <c r="H1160" s="35" t="s">
        <v>2050</v>
      </c>
      <c r="I1160" s="83" t="s">
        <v>36</v>
      </c>
      <c r="J1160" s="36" t="s">
        <v>2051</v>
      </c>
      <c r="K1160" s="36" t="s">
        <v>2052</v>
      </c>
      <c r="L1160" s="35" t="s">
        <v>1782</v>
      </c>
      <c r="M1160" s="220" t="s">
        <v>2053</v>
      </c>
      <c r="N1160" s="36" t="s">
        <v>2054</v>
      </c>
      <c r="O1160" s="87">
        <v>0</v>
      </c>
      <c r="P1160" s="87">
        <v>34</v>
      </c>
      <c r="Q1160" s="87"/>
      <c r="R1160" s="87">
        <v>35</v>
      </c>
      <c r="S1160" s="87">
        <v>25</v>
      </c>
      <c r="T1160" s="85">
        <f t="shared" si="46"/>
        <v>875</v>
      </c>
      <c r="U1160" s="85" t="s">
        <v>185</v>
      </c>
      <c r="V1160" s="87" t="s">
        <v>163</v>
      </c>
      <c r="W1160" s="85" t="s">
        <v>185</v>
      </c>
      <c r="X1160" s="85" t="s">
        <v>185</v>
      </c>
      <c r="Y1160" s="85" t="s">
        <v>185</v>
      </c>
      <c r="Z1160" s="149"/>
      <c r="AA1160" s="92"/>
    </row>
    <row r="1161" s="5" customFormat="1" customHeight="1" spans="1:27">
      <c r="A1161" s="32">
        <v>1155</v>
      </c>
      <c r="B1161" s="75" t="s">
        <v>1969</v>
      </c>
      <c r="C1161" s="75" t="s">
        <v>30</v>
      </c>
      <c r="D1161" s="56" t="s">
        <v>2029</v>
      </c>
      <c r="E1161" s="81" t="s">
        <v>2030</v>
      </c>
      <c r="F1161" s="56" t="s">
        <v>33</v>
      </c>
      <c r="G1161" s="56" t="s">
        <v>51</v>
      </c>
      <c r="H1161" s="35" t="s">
        <v>2055</v>
      </c>
      <c r="I1161" s="83" t="s">
        <v>199</v>
      </c>
      <c r="J1161" s="36" t="s">
        <v>2056</v>
      </c>
      <c r="K1161" s="36" t="s">
        <v>2057</v>
      </c>
      <c r="L1161" s="35" t="s">
        <v>2058</v>
      </c>
      <c r="M1161" s="220" t="s">
        <v>2059</v>
      </c>
      <c r="N1161" s="283">
        <v>42064</v>
      </c>
      <c r="O1161" s="87">
        <v>0</v>
      </c>
      <c r="P1161" s="87">
        <v>33</v>
      </c>
      <c r="Q1161" s="87">
        <v>1</v>
      </c>
      <c r="R1161" s="87">
        <v>34</v>
      </c>
      <c r="S1161" s="87">
        <v>33</v>
      </c>
      <c r="T1161" s="85">
        <f t="shared" si="46"/>
        <v>1122</v>
      </c>
      <c r="U1161" s="85" t="s">
        <v>185</v>
      </c>
      <c r="V1161" s="87" t="s">
        <v>185</v>
      </c>
      <c r="W1161" s="85" t="s">
        <v>185</v>
      </c>
      <c r="X1161" s="85" t="s">
        <v>185</v>
      </c>
      <c r="Y1161" s="85" t="s">
        <v>185</v>
      </c>
      <c r="Z1161" s="149"/>
      <c r="AA1161" s="92"/>
    </row>
    <row r="1162" s="5" customFormat="1" customHeight="1" spans="1:27">
      <c r="A1162" s="32">
        <v>1156</v>
      </c>
      <c r="B1162" s="75" t="s">
        <v>1969</v>
      </c>
      <c r="C1162" s="75" t="s">
        <v>30</v>
      </c>
      <c r="D1162" s="56" t="s">
        <v>2037</v>
      </c>
      <c r="E1162" s="81" t="s">
        <v>2030</v>
      </c>
      <c r="F1162" s="56" t="s">
        <v>33</v>
      </c>
      <c r="G1162" s="56" t="s">
        <v>51</v>
      </c>
      <c r="H1162" s="35" t="s">
        <v>2055</v>
      </c>
      <c r="I1162" s="83" t="s">
        <v>199</v>
      </c>
      <c r="J1162" s="36" t="s">
        <v>2056</v>
      </c>
      <c r="K1162" s="36" t="s">
        <v>2057</v>
      </c>
      <c r="L1162" s="35" t="s">
        <v>2058</v>
      </c>
      <c r="M1162" s="220" t="s">
        <v>2059</v>
      </c>
      <c r="N1162" s="283">
        <v>42064</v>
      </c>
      <c r="O1162" s="87">
        <v>0</v>
      </c>
      <c r="P1162" s="87">
        <v>34</v>
      </c>
      <c r="Q1162" s="87">
        <v>1</v>
      </c>
      <c r="R1162" s="87">
        <v>35</v>
      </c>
      <c r="S1162" s="87">
        <v>33</v>
      </c>
      <c r="T1162" s="85">
        <f t="shared" si="46"/>
        <v>1155</v>
      </c>
      <c r="U1162" s="85" t="s">
        <v>185</v>
      </c>
      <c r="V1162" s="85" t="s">
        <v>185</v>
      </c>
      <c r="W1162" s="85" t="s">
        <v>185</v>
      </c>
      <c r="X1162" s="85" t="s">
        <v>185</v>
      </c>
      <c r="Y1162" s="85" t="s">
        <v>185</v>
      </c>
      <c r="Z1162" s="149"/>
      <c r="AA1162" s="92"/>
    </row>
    <row r="1163" s="5" customFormat="1" customHeight="1" spans="1:27">
      <c r="A1163" s="32">
        <v>1157</v>
      </c>
      <c r="B1163" s="75" t="s">
        <v>1969</v>
      </c>
      <c r="C1163" s="75" t="s">
        <v>30</v>
      </c>
      <c r="D1163" s="56" t="s">
        <v>2038</v>
      </c>
      <c r="E1163" s="81" t="s">
        <v>2030</v>
      </c>
      <c r="F1163" s="56" t="s">
        <v>33</v>
      </c>
      <c r="G1163" s="56" t="s">
        <v>51</v>
      </c>
      <c r="H1163" s="35" t="s">
        <v>2055</v>
      </c>
      <c r="I1163" s="83" t="s">
        <v>199</v>
      </c>
      <c r="J1163" s="36" t="s">
        <v>2056</v>
      </c>
      <c r="K1163" s="36" t="s">
        <v>2057</v>
      </c>
      <c r="L1163" s="35" t="s">
        <v>2058</v>
      </c>
      <c r="M1163" s="220" t="s">
        <v>2059</v>
      </c>
      <c r="N1163" s="283">
        <v>42064</v>
      </c>
      <c r="O1163" s="87">
        <v>0</v>
      </c>
      <c r="P1163" s="87">
        <v>33</v>
      </c>
      <c r="Q1163" s="87">
        <v>1</v>
      </c>
      <c r="R1163" s="87">
        <v>34</v>
      </c>
      <c r="S1163" s="87">
        <v>33</v>
      </c>
      <c r="T1163" s="85">
        <f t="shared" si="46"/>
        <v>1122</v>
      </c>
      <c r="U1163" s="85" t="s">
        <v>185</v>
      </c>
      <c r="V1163" s="85" t="s">
        <v>185</v>
      </c>
      <c r="W1163" s="85" t="s">
        <v>185</v>
      </c>
      <c r="X1163" s="85" t="s">
        <v>185</v>
      </c>
      <c r="Y1163" s="85" t="s">
        <v>185</v>
      </c>
      <c r="Z1163" s="149"/>
      <c r="AA1163" s="92"/>
    </row>
    <row r="1164" s="5" customFormat="1" customHeight="1" spans="1:27">
      <c r="A1164" s="32">
        <v>1158</v>
      </c>
      <c r="B1164" s="75" t="s">
        <v>1969</v>
      </c>
      <c r="C1164" s="75" t="s">
        <v>30</v>
      </c>
      <c r="D1164" s="56" t="s">
        <v>2039</v>
      </c>
      <c r="E1164" s="81" t="s">
        <v>2030</v>
      </c>
      <c r="F1164" s="56" t="s">
        <v>33</v>
      </c>
      <c r="G1164" s="56" t="s">
        <v>51</v>
      </c>
      <c r="H1164" s="35" t="s">
        <v>2055</v>
      </c>
      <c r="I1164" s="83" t="s">
        <v>199</v>
      </c>
      <c r="J1164" s="36" t="s">
        <v>2056</v>
      </c>
      <c r="K1164" s="36" t="s">
        <v>2057</v>
      </c>
      <c r="L1164" s="35" t="s">
        <v>2058</v>
      </c>
      <c r="M1164" s="220" t="s">
        <v>2059</v>
      </c>
      <c r="N1164" s="283">
        <v>42064</v>
      </c>
      <c r="O1164" s="87">
        <v>0</v>
      </c>
      <c r="P1164" s="87">
        <v>33</v>
      </c>
      <c r="Q1164" s="87">
        <v>1</v>
      </c>
      <c r="R1164" s="87">
        <v>34</v>
      </c>
      <c r="S1164" s="87">
        <v>33</v>
      </c>
      <c r="T1164" s="85">
        <f t="shared" si="46"/>
        <v>1122</v>
      </c>
      <c r="U1164" s="85" t="s">
        <v>185</v>
      </c>
      <c r="V1164" s="85" t="s">
        <v>185</v>
      </c>
      <c r="W1164" s="85" t="s">
        <v>185</v>
      </c>
      <c r="X1164" s="85" t="s">
        <v>185</v>
      </c>
      <c r="Y1164" s="85" t="s">
        <v>185</v>
      </c>
      <c r="Z1164" s="149"/>
      <c r="AA1164" s="92"/>
    </row>
    <row r="1165" s="5" customFormat="1" customHeight="1" spans="1:27">
      <c r="A1165" s="32">
        <v>1159</v>
      </c>
      <c r="B1165" s="75" t="s">
        <v>1969</v>
      </c>
      <c r="C1165" s="75" t="s">
        <v>30</v>
      </c>
      <c r="D1165" s="56" t="s">
        <v>2040</v>
      </c>
      <c r="E1165" s="81" t="s">
        <v>2030</v>
      </c>
      <c r="F1165" s="56" t="s">
        <v>33</v>
      </c>
      <c r="G1165" s="56" t="s">
        <v>51</v>
      </c>
      <c r="H1165" s="35" t="s">
        <v>2055</v>
      </c>
      <c r="I1165" s="83" t="s">
        <v>199</v>
      </c>
      <c r="J1165" s="36" t="s">
        <v>2056</v>
      </c>
      <c r="K1165" s="36" t="s">
        <v>2057</v>
      </c>
      <c r="L1165" s="35" t="s">
        <v>2058</v>
      </c>
      <c r="M1165" s="220" t="s">
        <v>2059</v>
      </c>
      <c r="N1165" s="283">
        <v>42064</v>
      </c>
      <c r="O1165" s="87">
        <v>0</v>
      </c>
      <c r="P1165" s="87">
        <v>32</v>
      </c>
      <c r="Q1165" s="87">
        <v>1</v>
      </c>
      <c r="R1165" s="87">
        <v>33</v>
      </c>
      <c r="S1165" s="87">
        <v>33</v>
      </c>
      <c r="T1165" s="85">
        <f t="shared" si="46"/>
        <v>1089</v>
      </c>
      <c r="U1165" s="85" t="s">
        <v>185</v>
      </c>
      <c r="V1165" s="85" t="s">
        <v>185</v>
      </c>
      <c r="W1165" s="85" t="s">
        <v>185</v>
      </c>
      <c r="X1165" s="85" t="s">
        <v>185</v>
      </c>
      <c r="Y1165" s="85" t="s">
        <v>185</v>
      </c>
      <c r="Z1165" s="149"/>
      <c r="AA1165" s="92"/>
    </row>
    <row r="1166" s="5" customFormat="1" customHeight="1" spans="1:27">
      <c r="A1166" s="32">
        <v>1160</v>
      </c>
      <c r="B1166" s="75" t="s">
        <v>1969</v>
      </c>
      <c r="C1166" s="75" t="s">
        <v>30</v>
      </c>
      <c r="D1166" s="56" t="s">
        <v>2041</v>
      </c>
      <c r="E1166" s="81" t="s">
        <v>2030</v>
      </c>
      <c r="F1166" s="56" t="s">
        <v>33</v>
      </c>
      <c r="G1166" s="56" t="s">
        <v>51</v>
      </c>
      <c r="H1166" s="35" t="s">
        <v>2055</v>
      </c>
      <c r="I1166" s="83" t="s">
        <v>199</v>
      </c>
      <c r="J1166" s="36" t="s">
        <v>2056</v>
      </c>
      <c r="K1166" s="36" t="s">
        <v>2057</v>
      </c>
      <c r="L1166" s="35" t="s">
        <v>2058</v>
      </c>
      <c r="M1166" s="220" t="s">
        <v>2059</v>
      </c>
      <c r="N1166" s="283">
        <v>42064</v>
      </c>
      <c r="O1166" s="87">
        <v>0</v>
      </c>
      <c r="P1166" s="87">
        <v>34</v>
      </c>
      <c r="Q1166" s="87">
        <v>1</v>
      </c>
      <c r="R1166" s="87">
        <v>35</v>
      </c>
      <c r="S1166" s="87">
        <v>33</v>
      </c>
      <c r="T1166" s="85">
        <f t="shared" si="46"/>
        <v>1155</v>
      </c>
      <c r="U1166" s="85" t="s">
        <v>185</v>
      </c>
      <c r="V1166" s="85" t="s">
        <v>185</v>
      </c>
      <c r="W1166" s="85" t="s">
        <v>185</v>
      </c>
      <c r="X1166" s="85" t="s">
        <v>185</v>
      </c>
      <c r="Y1166" s="85" t="s">
        <v>185</v>
      </c>
      <c r="Z1166" s="149"/>
      <c r="AA1166" s="92"/>
    </row>
    <row r="1167" s="5" customFormat="1" customHeight="1" spans="1:27">
      <c r="A1167" s="32">
        <v>1161</v>
      </c>
      <c r="B1167" s="75" t="s">
        <v>1969</v>
      </c>
      <c r="C1167" s="75" t="s">
        <v>30</v>
      </c>
      <c r="D1167" s="56" t="s">
        <v>2042</v>
      </c>
      <c r="E1167" s="81" t="s">
        <v>2030</v>
      </c>
      <c r="F1167" s="56" t="s">
        <v>33</v>
      </c>
      <c r="G1167" s="56" t="s">
        <v>51</v>
      </c>
      <c r="H1167" s="35" t="s">
        <v>2055</v>
      </c>
      <c r="I1167" s="83" t="s">
        <v>199</v>
      </c>
      <c r="J1167" s="36" t="s">
        <v>2056</v>
      </c>
      <c r="K1167" s="36" t="s">
        <v>2057</v>
      </c>
      <c r="L1167" s="35" t="s">
        <v>2058</v>
      </c>
      <c r="M1167" s="220" t="s">
        <v>2059</v>
      </c>
      <c r="N1167" s="283">
        <v>42064</v>
      </c>
      <c r="O1167" s="87">
        <v>0</v>
      </c>
      <c r="P1167" s="87">
        <v>32</v>
      </c>
      <c r="Q1167" s="87">
        <v>1</v>
      </c>
      <c r="R1167" s="87">
        <v>33</v>
      </c>
      <c r="S1167" s="87">
        <v>33</v>
      </c>
      <c r="T1167" s="85">
        <f t="shared" si="46"/>
        <v>1089</v>
      </c>
      <c r="U1167" s="85" t="s">
        <v>185</v>
      </c>
      <c r="V1167" s="85" t="s">
        <v>185</v>
      </c>
      <c r="W1167" s="85" t="s">
        <v>185</v>
      </c>
      <c r="X1167" s="85" t="s">
        <v>185</v>
      </c>
      <c r="Y1167" s="85" t="s">
        <v>185</v>
      </c>
      <c r="Z1167" s="149"/>
      <c r="AA1167" s="92"/>
    </row>
    <row r="1168" s="5" customFormat="1" customHeight="1" spans="1:27">
      <c r="A1168" s="32">
        <v>1162</v>
      </c>
      <c r="B1168" s="75" t="s">
        <v>1969</v>
      </c>
      <c r="C1168" s="75" t="s">
        <v>30</v>
      </c>
      <c r="D1168" s="56" t="s">
        <v>2043</v>
      </c>
      <c r="E1168" s="81" t="s">
        <v>2030</v>
      </c>
      <c r="F1168" s="56" t="s">
        <v>33</v>
      </c>
      <c r="G1168" s="56" t="s">
        <v>51</v>
      </c>
      <c r="H1168" s="35" t="s">
        <v>2055</v>
      </c>
      <c r="I1168" s="83" t="s">
        <v>199</v>
      </c>
      <c r="J1168" s="36" t="s">
        <v>2056</v>
      </c>
      <c r="K1168" s="36" t="s">
        <v>2057</v>
      </c>
      <c r="L1168" s="35" t="s">
        <v>2058</v>
      </c>
      <c r="M1168" s="220" t="s">
        <v>2059</v>
      </c>
      <c r="N1168" s="283">
        <v>42064</v>
      </c>
      <c r="O1168" s="87">
        <v>0</v>
      </c>
      <c r="P1168" s="87">
        <v>34</v>
      </c>
      <c r="Q1168" s="87">
        <v>0</v>
      </c>
      <c r="R1168" s="87">
        <v>34</v>
      </c>
      <c r="S1168" s="87">
        <v>33</v>
      </c>
      <c r="T1168" s="85">
        <f t="shared" si="46"/>
        <v>1122</v>
      </c>
      <c r="U1168" s="85" t="s">
        <v>185</v>
      </c>
      <c r="V1168" s="85" t="s">
        <v>185</v>
      </c>
      <c r="W1168" s="85" t="s">
        <v>185</v>
      </c>
      <c r="X1168" s="85" t="s">
        <v>185</v>
      </c>
      <c r="Y1168" s="85" t="s">
        <v>185</v>
      </c>
      <c r="Z1168" s="149"/>
      <c r="AA1168" s="92"/>
    </row>
    <row r="1169" s="5" customFormat="1" customHeight="1" spans="1:27">
      <c r="A1169" s="32">
        <v>1163</v>
      </c>
      <c r="B1169" s="75" t="s">
        <v>1969</v>
      </c>
      <c r="C1169" s="75" t="s">
        <v>30</v>
      </c>
      <c r="D1169" s="56" t="s">
        <v>2029</v>
      </c>
      <c r="E1169" s="81" t="s">
        <v>2030</v>
      </c>
      <c r="F1169" s="56" t="s">
        <v>33</v>
      </c>
      <c r="G1169" s="56" t="s">
        <v>51</v>
      </c>
      <c r="H1169" s="35" t="s">
        <v>2060</v>
      </c>
      <c r="I1169" s="83" t="s">
        <v>199</v>
      </c>
      <c r="J1169" s="36" t="s">
        <v>2061</v>
      </c>
      <c r="K1169" s="36" t="s">
        <v>2062</v>
      </c>
      <c r="L1169" s="35" t="s">
        <v>55</v>
      </c>
      <c r="M1169" s="220" t="s">
        <v>2063</v>
      </c>
      <c r="N1169" s="36" t="s">
        <v>2064</v>
      </c>
      <c r="O1169" s="87">
        <v>0</v>
      </c>
      <c r="P1169" s="87">
        <v>33</v>
      </c>
      <c r="Q1169" s="87">
        <v>1</v>
      </c>
      <c r="R1169" s="87">
        <v>34</v>
      </c>
      <c r="S1169" s="87">
        <v>39</v>
      </c>
      <c r="T1169" s="85">
        <f t="shared" si="46"/>
        <v>1326</v>
      </c>
      <c r="U1169" s="85" t="s">
        <v>185</v>
      </c>
      <c r="V1169" s="87" t="s">
        <v>163</v>
      </c>
      <c r="W1169" s="85" t="s">
        <v>185</v>
      </c>
      <c r="X1169" s="85" t="s">
        <v>185</v>
      </c>
      <c r="Y1169" s="85" t="s">
        <v>185</v>
      </c>
      <c r="Z1169" s="149"/>
      <c r="AA1169" s="92"/>
    </row>
    <row r="1170" s="5" customFormat="1" customHeight="1" spans="1:27">
      <c r="A1170" s="32">
        <v>1164</v>
      </c>
      <c r="B1170" s="75" t="s">
        <v>1969</v>
      </c>
      <c r="C1170" s="75" t="s">
        <v>30</v>
      </c>
      <c r="D1170" s="56" t="s">
        <v>2037</v>
      </c>
      <c r="E1170" s="81" t="s">
        <v>2030</v>
      </c>
      <c r="F1170" s="56" t="s">
        <v>33</v>
      </c>
      <c r="G1170" s="56" t="s">
        <v>51</v>
      </c>
      <c r="H1170" s="35" t="s">
        <v>2060</v>
      </c>
      <c r="I1170" s="83" t="s">
        <v>199</v>
      </c>
      <c r="J1170" s="36" t="s">
        <v>2061</v>
      </c>
      <c r="K1170" s="36" t="s">
        <v>2062</v>
      </c>
      <c r="L1170" s="35" t="s">
        <v>55</v>
      </c>
      <c r="M1170" s="220" t="s">
        <v>2063</v>
      </c>
      <c r="N1170" s="36" t="s">
        <v>2064</v>
      </c>
      <c r="O1170" s="87">
        <v>0</v>
      </c>
      <c r="P1170" s="87">
        <v>34</v>
      </c>
      <c r="Q1170" s="87">
        <v>1</v>
      </c>
      <c r="R1170" s="87">
        <v>35</v>
      </c>
      <c r="S1170" s="87">
        <v>39</v>
      </c>
      <c r="T1170" s="85">
        <f t="shared" si="46"/>
        <v>1365</v>
      </c>
      <c r="U1170" s="85" t="s">
        <v>185</v>
      </c>
      <c r="V1170" s="87" t="s">
        <v>163</v>
      </c>
      <c r="W1170" s="85" t="s">
        <v>185</v>
      </c>
      <c r="X1170" s="85" t="s">
        <v>185</v>
      </c>
      <c r="Y1170" s="85" t="s">
        <v>185</v>
      </c>
      <c r="Z1170" s="149"/>
      <c r="AA1170" s="92"/>
    </row>
    <row r="1171" s="5" customFormat="1" customHeight="1" spans="1:27">
      <c r="A1171" s="32">
        <v>1165</v>
      </c>
      <c r="B1171" s="75" t="s">
        <v>1969</v>
      </c>
      <c r="C1171" s="75" t="s">
        <v>30</v>
      </c>
      <c r="D1171" s="56" t="s">
        <v>2038</v>
      </c>
      <c r="E1171" s="81" t="s">
        <v>2030</v>
      </c>
      <c r="F1171" s="56" t="s">
        <v>33</v>
      </c>
      <c r="G1171" s="56" t="s">
        <v>51</v>
      </c>
      <c r="H1171" s="35" t="s">
        <v>2060</v>
      </c>
      <c r="I1171" s="83" t="s">
        <v>199</v>
      </c>
      <c r="J1171" s="36" t="s">
        <v>2061</v>
      </c>
      <c r="K1171" s="36" t="s">
        <v>2062</v>
      </c>
      <c r="L1171" s="35" t="s">
        <v>55</v>
      </c>
      <c r="M1171" s="220" t="s">
        <v>2063</v>
      </c>
      <c r="N1171" s="36" t="s">
        <v>2064</v>
      </c>
      <c r="O1171" s="87">
        <v>0</v>
      </c>
      <c r="P1171" s="87">
        <v>33</v>
      </c>
      <c r="Q1171" s="87">
        <v>1</v>
      </c>
      <c r="R1171" s="87">
        <v>34</v>
      </c>
      <c r="S1171" s="87">
        <v>39</v>
      </c>
      <c r="T1171" s="85">
        <f t="shared" si="46"/>
        <v>1326</v>
      </c>
      <c r="U1171" s="85" t="s">
        <v>185</v>
      </c>
      <c r="V1171" s="87" t="s">
        <v>163</v>
      </c>
      <c r="W1171" s="85" t="s">
        <v>185</v>
      </c>
      <c r="X1171" s="85" t="s">
        <v>185</v>
      </c>
      <c r="Y1171" s="85" t="s">
        <v>185</v>
      </c>
      <c r="Z1171" s="149"/>
      <c r="AA1171" s="92"/>
    </row>
    <row r="1172" s="5" customFormat="1" customHeight="1" spans="1:27">
      <c r="A1172" s="32">
        <v>1166</v>
      </c>
      <c r="B1172" s="75" t="s">
        <v>1969</v>
      </c>
      <c r="C1172" s="75" t="s">
        <v>30</v>
      </c>
      <c r="D1172" s="56" t="s">
        <v>2039</v>
      </c>
      <c r="E1172" s="81" t="s">
        <v>2030</v>
      </c>
      <c r="F1172" s="56" t="s">
        <v>33</v>
      </c>
      <c r="G1172" s="56" t="s">
        <v>51</v>
      </c>
      <c r="H1172" s="35" t="s">
        <v>2060</v>
      </c>
      <c r="I1172" s="83" t="s">
        <v>199</v>
      </c>
      <c r="J1172" s="36" t="s">
        <v>2061</v>
      </c>
      <c r="K1172" s="36" t="s">
        <v>2062</v>
      </c>
      <c r="L1172" s="35" t="s">
        <v>55</v>
      </c>
      <c r="M1172" s="220" t="s">
        <v>2063</v>
      </c>
      <c r="N1172" s="36" t="s">
        <v>2064</v>
      </c>
      <c r="O1172" s="87">
        <v>0</v>
      </c>
      <c r="P1172" s="87">
        <v>33</v>
      </c>
      <c r="Q1172" s="87">
        <v>1</v>
      </c>
      <c r="R1172" s="87">
        <v>34</v>
      </c>
      <c r="S1172" s="87">
        <v>39</v>
      </c>
      <c r="T1172" s="85">
        <f t="shared" si="46"/>
        <v>1326</v>
      </c>
      <c r="U1172" s="85" t="s">
        <v>185</v>
      </c>
      <c r="V1172" s="87" t="s">
        <v>163</v>
      </c>
      <c r="W1172" s="85" t="s">
        <v>185</v>
      </c>
      <c r="X1172" s="85" t="s">
        <v>185</v>
      </c>
      <c r="Y1172" s="85" t="s">
        <v>185</v>
      </c>
      <c r="Z1172" s="149"/>
      <c r="AA1172" s="92"/>
    </row>
    <row r="1173" s="5" customFormat="1" customHeight="1" spans="1:27">
      <c r="A1173" s="32">
        <v>1167</v>
      </c>
      <c r="B1173" s="75" t="s">
        <v>1969</v>
      </c>
      <c r="C1173" s="75" t="s">
        <v>30</v>
      </c>
      <c r="D1173" s="56" t="s">
        <v>2040</v>
      </c>
      <c r="E1173" s="81" t="s">
        <v>2030</v>
      </c>
      <c r="F1173" s="56" t="s">
        <v>33</v>
      </c>
      <c r="G1173" s="56" t="s">
        <v>51</v>
      </c>
      <c r="H1173" s="35" t="s">
        <v>2060</v>
      </c>
      <c r="I1173" s="83" t="s">
        <v>199</v>
      </c>
      <c r="J1173" s="36" t="s">
        <v>2061</v>
      </c>
      <c r="K1173" s="36" t="s">
        <v>2062</v>
      </c>
      <c r="L1173" s="35" t="s">
        <v>55</v>
      </c>
      <c r="M1173" s="220" t="s">
        <v>2063</v>
      </c>
      <c r="N1173" s="36" t="s">
        <v>2064</v>
      </c>
      <c r="O1173" s="87">
        <v>0</v>
      </c>
      <c r="P1173" s="87">
        <v>32</v>
      </c>
      <c r="Q1173" s="87">
        <v>1</v>
      </c>
      <c r="R1173" s="87">
        <v>33</v>
      </c>
      <c r="S1173" s="87">
        <v>39</v>
      </c>
      <c r="T1173" s="85">
        <f t="shared" si="46"/>
        <v>1287</v>
      </c>
      <c r="U1173" s="85" t="s">
        <v>185</v>
      </c>
      <c r="V1173" s="87" t="s">
        <v>163</v>
      </c>
      <c r="W1173" s="85" t="s">
        <v>185</v>
      </c>
      <c r="X1173" s="85" t="s">
        <v>185</v>
      </c>
      <c r="Y1173" s="85" t="s">
        <v>185</v>
      </c>
      <c r="Z1173" s="149"/>
      <c r="AA1173" s="92"/>
    </row>
    <row r="1174" s="5" customFormat="1" customHeight="1" spans="1:27">
      <c r="A1174" s="32">
        <v>1168</v>
      </c>
      <c r="B1174" s="75" t="s">
        <v>1969</v>
      </c>
      <c r="C1174" s="75" t="s">
        <v>30</v>
      </c>
      <c r="D1174" s="56" t="s">
        <v>2041</v>
      </c>
      <c r="E1174" s="81" t="s">
        <v>2030</v>
      </c>
      <c r="F1174" s="56" t="s">
        <v>33</v>
      </c>
      <c r="G1174" s="56" t="s">
        <v>51</v>
      </c>
      <c r="H1174" s="35" t="s">
        <v>2060</v>
      </c>
      <c r="I1174" s="83" t="s">
        <v>199</v>
      </c>
      <c r="J1174" s="36" t="s">
        <v>2061</v>
      </c>
      <c r="K1174" s="36" t="s">
        <v>2062</v>
      </c>
      <c r="L1174" s="35" t="s">
        <v>55</v>
      </c>
      <c r="M1174" s="220" t="s">
        <v>2063</v>
      </c>
      <c r="N1174" s="36" t="s">
        <v>2064</v>
      </c>
      <c r="O1174" s="87">
        <v>0</v>
      </c>
      <c r="P1174" s="87">
        <v>34</v>
      </c>
      <c r="Q1174" s="87">
        <v>1</v>
      </c>
      <c r="R1174" s="87">
        <v>35</v>
      </c>
      <c r="S1174" s="87">
        <v>39</v>
      </c>
      <c r="T1174" s="85">
        <f t="shared" si="46"/>
        <v>1365</v>
      </c>
      <c r="U1174" s="85" t="s">
        <v>185</v>
      </c>
      <c r="V1174" s="87" t="s">
        <v>163</v>
      </c>
      <c r="W1174" s="85" t="s">
        <v>185</v>
      </c>
      <c r="X1174" s="85" t="s">
        <v>185</v>
      </c>
      <c r="Y1174" s="85" t="s">
        <v>185</v>
      </c>
      <c r="Z1174" s="149"/>
      <c r="AA1174" s="92"/>
    </row>
    <row r="1175" s="5" customFormat="1" customHeight="1" spans="1:27">
      <c r="A1175" s="32">
        <v>1169</v>
      </c>
      <c r="B1175" s="75" t="s">
        <v>1969</v>
      </c>
      <c r="C1175" s="75" t="s">
        <v>30</v>
      </c>
      <c r="D1175" s="56" t="s">
        <v>2042</v>
      </c>
      <c r="E1175" s="81" t="s">
        <v>2030</v>
      </c>
      <c r="F1175" s="56" t="s">
        <v>33</v>
      </c>
      <c r="G1175" s="56" t="s">
        <v>51</v>
      </c>
      <c r="H1175" s="35" t="s">
        <v>2060</v>
      </c>
      <c r="I1175" s="83" t="s">
        <v>199</v>
      </c>
      <c r="J1175" s="36" t="s">
        <v>2061</v>
      </c>
      <c r="K1175" s="36" t="s">
        <v>2062</v>
      </c>
      <c r="L1175" s="35" t="s">
        <v>55</v>
      </c>
      <c r="M1175" s="220" t="s">
        <v>2063</v>
      </c>
      <c r="N1175" s="36" t="s">
        <v>2064</v>
      </c>
      <c r="O1175" s="87">
        <v>0</v>
      </c>
      <c r="P1175" s="87">
        <v>32</v>
      </c>
      <c r="Q1175" s="87">
        <v>1</v>
      </c>
      <c r="R1175" s="87">
        <v>33</v>
      </c>
      <c r="S1175" s="87">
        <v>39</v>
      </c>
      <c r="T1175" s="85">
        <f t="shared" si="46"/>
        <v>1287</v>
      </c>
      <c r="U1175" s="85" t="s">
        <v>185</v>
      </c>
      <c r="V1175" s="87" t="s">
        <v>163</v>
      </c>
      <c r="W1175" s="85" t="s">
        <v>185</v>
      </c>
      <c r="X1175" s="85" t="s">
        <v>185</v>
      </c>
      <c r="Y1175" s="85" t="s">
        <v>185</v>
      </c>
      <c r="Z1175" s="149"/>
      <c r="AA1175" s="92"/>
    </row>
    <row r="1176" s="5" customFormat="1" customHeight="1" spans="1:27">
      <c r="A1176" s="32">
        <v>1170</v>
      </c>
      <c r="B1176" s="75" t="s">
        <v>1969</v>
      </c>
      <c r="C1176" s="75" t="s">
        <v>30</v>
      </c>
      <c r="D1176" s="56" t="s">
        <v>2043</v>
      </c>
      <c r="E1176" s="81" t="s">
        <v>2030</v>
      </c>
      <c r="F1176" s="56" t="s">
        <v>33</v>
      </c>
      <c r="G1176" s="56" t="s">
        <v>51</v>
      </c>
      <c r="H1176" s="35" t="s">
        <v>2060</v>
      </c>
      <c r="I1176" s="83" t="s">
        <v>199</v>
      </c>
      <c r="J1176" s="36" t="s">
        <v>2061</v>
      </c>
      <c r="K1176" s="36" t="s">
        <v>2062</v>
      </c>
      <c r="L1176" s="35" t="s">
        <v>55</v>
      </c>
      <c r="M1176" s="220" t="s">
        <v>2063</v>
      </c>
      <c r="N1176" s="36" t="s">
        <v>2064</v>
      </c>
      <c r="O1176" s="87">
        <v>0</v>
      </c>
      <c r="P1176" s="87">
        <v>34</v>
      </c>
      <c r="Q1176" s="87">
        <v>0</v>
      </c>
      <c r="R1176" s="87">
        <v>34</v>
      </c>
      <c r="S1176" s="87">
        <v>39</v>
      </c>
      <c r="T1176" s="85">
        <f t="shared" si="46"/>
        <v>1326</v>
      </c>
      <c r="U1176" s="85" t="s">
        <v>185</v>
      </c>
      <c r="V1176" s="87" t="s">
        <v>185</v>
      </c>
      <c r="W1176" s="85" t="s">
        <v>185</v>
      </c>
      <c r="X1176" s="85" t="s">
        <v>185</v>
      </c>
      <c r="Y1176" s="85" t="s">
        <v>185</v>
      </c>
      <c r="Z1176" s="149"/>
      <c r="AA1176" s="92"/>
    </row>
    <row r="1177" s="5" customFormat="1" customHeight="1" spans="1:27">
      <c r="A1177" s="32">
        <v>1171</v>
      </c>
      <c r="B1177" s="75" t="s">
        <v>1969</v>
      </c>
      <c r="C1177" s="75" t="s">
        <v>30</v>
      </c>
      <c r="D1177" s="56" t="s">
        <v>2029</v>
      </c>
      <c r="E1177" s="81" t="s">
        <v>2030</v>
      </c>
      <c r="F1177" s="56" t="s">
        <v>33</v>
      </c>
      <c r="G1177" s="56" t="s">
        <v>47</v>
      </c>
      <c r="H1177" s="35" t="s">
        <v>2065</v>
      </c>
      <c r="I1177" s="83" t="s">
        <v>36</v>
      </c>
      <c r="J1177" s="36" t="s">
        <v>2066</v>
      </c>
      <c r="K1177" s="36" t="s">
        <v>2067</v>
      </c>
      <c r="L1177" s="35" t="s">
        <v>55</v>
      </c>
      <c r="M1177" s="313" t="s">
        <v>2068</v>
      </c>
      <c r="N1177" s="36" t="s">
        <v>2069</v>
      </c>
      <c r="O1177" s="87">
        <v>0</v>
      </c>
      <c r="P1177" s="87">
        <v>33</v>
      </c>
      <c r="Q1177" s="87">
        <v>1</v>
      </c>
      <c r="R1177" s="87">
        <v>34</v>
      </c>
      <c r="S1177" s="59">
        <v>36.2</v>
      </c>
      <c r="T1177" s="85">
        <f t="shared" si="46"/>
        <v>1230.8</v>
      </c>
      <c r="U1177" s="85" t="s">
        <v>185</v>
      </c>
      <c r="V1177" s="87" t="s">
        <v>185</v>
      </c>
      <c r="W1177" s="85" t="s">
        <v>185</v>
      </c>
      <c r="X1177" s="85" t="s">
        <v>185</v>
      </c>
      <c r="Y1177" s="85" t="s">
        <v>185</v>
      </c>
      <c r="Z1177" s="87" t="s">
        <v>2070</v>
      </c>
      <c r="AA1177" s="92"/>
    </row>
    <row r="1178" s="5" customFormat="1" customHeight="1" spans="1:27">
      <c r="A1178" s="32">
        <v>1172</v>
      </c>
      <c r="B1178" s="75" t="s">
        <v>1969</v>
      </c>
      <c r="C1178" s="75" t="s">
        <v>30</v>
      </c>
      <c r="D1178" s="56" t="s">
        <v>2037</v>
      </c>
      <c r="E1178" s="81" t="s">
        <v>2030</v>
      </c>
      <c r="F1178" s="56" t="s">
        <v>33</v>
      </c>
      <c r="G1178" s="56" t="s">
        <v>47</v>
      </c>
      <c r="H1178" s="35" t="s">
        <v>2065</v>
      </c>
      <c r="I1178" s="83" t="s">
        <v>36</v>
      </c>
      <c r="J1178" s="36" t="s">
        <v>2066</v>
      </c>
      <c r="K1178" s="36" t="s">
        <v>2067</v>
      </c>
      <c r="L1178" s="35" t="s">
        <v>55</v>
      </c>
      <c r="M1178" s="313" t="s">
        <v>2068</v>
      </c>
      <c r="N1178" s="36" t="s">
        <v>2069</v>
      </c>
      <c r="O1178" s="87">
        <v>0</v>
      </c>
      <c r="P1178" s="87">
        <v>34</v>
      </c>
      <c r="Q1178" s="87">
        <v>1</v>
      </c>
      <c r="R1178" s="87">
        <v>35</v>
      </c>
      <c r="S1178" s="59">
        <v>36.2</v>
      </c>
      <c r="T1178" s="85">
        <f t="shared" si="46"/>
        <v>1267</v>
      </c>
      <c r="U1178" s="85" t="s">
        <v>185</v>
      </c>
      <c r="V1178" s="87" t="s">
        <v>185</v>
      </c>
      <c r="W1178" s="85" t="s">
        <v>185</v>
      </c>
      <c r="X1178" s="85" t="s">
        <v>185</v>
      </c>
      <c r="Y1178" s="85" t="s">
        <v>185</v>
      </c>
      <c r="Z1178" s="87" t="s">
        <v>2070</v>
      </c>
      <c r="AA1178" s="92"/>
    </row>
    <row r="1179" s="5" customFormat="1" customHeight="1" spans="1:27">
      <c r="A1179" s="32">
        <v>1173</v>
      </c>
      <c r="B1179" s="75" t="s">
        <v>1969</v>
      </c>
      <c r="C1179" s="75" t="s">
        <v>30</v>
      </c>
      <c r="D1179" s="56" t="s">
        <v>2038</v>
      </c>
      <c r="E1179" s="81" t="s">
        <v>2030</v>
      </c>
      <c r="F1179" s="56" t="s">
        <v>33</v>
      </c>
      <c r="G1179" s="56" t="s">
        <v>47</v>
      </c>
      <c r="H1179" s="35" t="s">
        <v>2065</v>
      </c>
      <c r="I1179" s="83" t="s">
        <v>36</v>
      </c>
      <c r="J1179" s="36" t="s">
        <v>2066</v>
      </c>
      <c r="K1179" s="36" t="s">
        <v>2067</v>
      </c>
      <c r="L1179" s="35" t="s">
        <v>55</v>
      </c>
      <c r="M1179" s="313" t="s">
        <v>2068</v>
      </c>
      <c r="N1179" s="36" t="s">
        <v>2069</v>
      </c>
      <c r="O1179" s="87">
        <v>0</v>
      </c>
      <c r="P1179" s="87">
        <v>33</v>
      </c>
      <c r="Q1179" s="87">
        <v>1</v>
      </c>
      <c r="R1179" s="87">
        <v>34</v>
      </c>
      <c r="S1179" s="59">
        <v>36.2</v>
      </c>
      <c r="T1179" s="85">
        <f t="shared" si="46"/>
        <v>1230.8</v>
      </c>
      <c r="U1179" s="85" t="s">
        <v>185</v>
      </c>
      <c r="V1179" s="87" t="s">
        <v>185</v>
      </c>
      <c r="W1179" s="85" t="s">
        <v>185</v>
      </c>
      <c r="X1179" s="85" t="s">
        <v>185</v>
      </c>
      <c r="Y1179" s="85" t="s">
        <v>185</v>
      </c>
      <c r="Z1179" s="87" t="s">
        <v>2070</v>
      </c>
      <c r="AA1179" s="92"/>
    </row>
    <row r="1180" s="5" customFormat="1" customHeight="1" spans="1:27">
      <c r="A1180" s="32">
        <v>1174</v>
      </c>
      <c r="B1180" s="75" t="s">
        <v>1969</v>
      </c>
      <c r="C1180" s="75" t="s">
        <v>30</v>
      </c>
      <c r="D1180" s="56" t="s">
        <v>2039</v>
      </c>
      <c r="E1180" s="81" t="s">
        <v>2030</v>
      </c>
      <c r="F1180" s="56" t="s">
        <v>33</v>
      </c>
      <c r="G1180" s="56" t="s">
        <v>47</v>
      </c>
      <c r="H1180" s="35" t="s">
        <v>2065</v>
      </c>
      <c r="I1180" s="83" t="s">
        <v>36</v>
      </c>
      <c r="J1180" s="36" t="s">
        <v>2066</v>
      </c>
      <c r="K1180" s="36" t="s">
        <v>2067</v>
      </c>
      <c r="L1180" s="35" t="s">
        <v>55</v>
      </c>
      <c r="M1180" s="313" t="s">
        <v>2068</v>
      </c>
      <c r="N1180" s="36" t="s">
        <v>2069</v>
      </c>
      <c r="O1180" s="87">
        <v>0</v>
      </c>
      <c r="P1180" s="87">
        <v>33</v>
      </c>
      <c r="Q1180" s="87">
        <v>1</v>
      </c>
      <c r="R1180" s="87">
        <v>33</v>
      </c>
      <c r="S1180" s="59">
        <v>36.2</v>
      </c>
      <c r="T1180" s="85">
        <f t="shared" si="46"/>
        <v>1194.6</v>
      </c>
      <c r="U1180" s="85" t="s">
        <v>185</v>
      </c>
      <c r="V1180" s="87" t="s">
        <v>185</v>
      </c>
      <c r="W1180" s="85" t="s">
        <v>185</v>
      </c>
      <c r="X1180" s="85" t="s">
        <v>185</v>
      </c>
      <c r="Y1180" s="85" t="s">
        <v>185</v>
      </c>
      <c r="Z1180" s="87" t="s">
        <v>2070</v>
      </c>
      <c r="AA1180" s="92"/>
    </row>
    <row r="1181" s="5" customFormat="1" customHeight="1" spans="1:27">
      <c r="A1181" s="32">
        <v>1175</v>
      </c>
      <c r="B1181" s="75" t="s">
        <v>1969</v>
      </c>
      <c r="C1181" s="75" t="s">
        <v>30</v>
      </c>
      <c r="D1181" s="56" t="s">
        <v>2040</v>
      </c>
      <c r="E1181" s="81" t="s">
        <v>2030</v>
      </c>
      <c r="F1181" s="56" t="s">
        <v>33</v>
      </c>
      <c r="G1181" s="56" t="s">
        <v>47</v>
      </c>
      <c r="H1181" s="35" t="s">
        <v>2065</v>
      </c>
      <c r="I1181" s="83" t="s">
        <v>36</v>
      </c>
      <c r="J1181" s="36" t="s">
        <v>2066</v>
      </c>
      <c r="K1181" s="36" t="s">
        <v>2067</v>
      </c>
      <c r="L1181" s="35" t="s">
        <v>55</v>
      </c>
      <c r="M1181" s="313" t="s">
        <v>2068</v>
      </c>
      <c r="N1181" s="36" t="s">
        <v>2069</v>
      </c>
      <c r="O1181" s="87">
        <v>0</v>
      </c>
      <c r="P1181" s="87">
        <v>32</v>
      </c>
      <c r="Q1181" s="87">
        <v>1</v>
      </c>
      <c r="R1181" s="87">
        <v>32</v>
      </c>
      <c r="S1181" s="59">
        <v>36.2</v>
      </c>
      <c r="T1181" s="85">
        <f t="shared" si="46"/>
        <v>1158.4</v>
      </c>
      <c r="U1181" s="85" t="s">
        <v>185</v>
      </c>
      <c r="V1181" s="87" t="s">
        <v>185</v>
      </c>
      <c r="W1181" s="85" t="s">
        <v>185</v>
      </c>
      <c r="X1181" s="85" t="s">
        <v>185</v>
      </c>
      <c r="Y1181" s="85" t="s">
        <v>185</v>
      </c>
      <c r="Z1181" s="87" t="s">
        <v>2070</v>
      </c>
      <c r="AA1181" s="92"/>
    </row>
    <row r="1182" s="5" customFormat="1" customHeight="1" spans="1:27">
      <c r="A1182" s="32">
        <v>1176</v>
      </c>
      <c r="B1182" s="75" t="s">
        <v>1969</v>
      </c>
      <c r="C1182" s="75" t="s">
        <v>30</v>
      </c>
      <c r="D1182" s="56" t="s">
        <v>2041</v>
      </c>
      <c r="E1182" s="81" t="s">
        <v>2030</v>
      </c>
      <c r="F1182" s="56" t="s">
        <v>33</v>
      </c>
      <c r="G1182" s="56" t="s">
        <v>47</v>
      </c>
      <c r="H1182" s="35" t="s">
        <v>2065</v>
      </c>
      <c r="I1182" s="83" t="s">
        <v>36</v>
      </c>
      <c r="J1182" s="36" t="s">
        <v>2066</v>
      </c>
      <c r="K1182" s="36" t="s">
        <v>2067</v>
      </c>
      <c r="L1182" s="35" t="s">
        <v>55</v>
      </c>
      <c r="M1182" s="313" t="s">
        <v>2068</v>
      </c>
      <c r="N1182" s="36" t="s">
        <v>2069</v>
      </c>
      <c r="O1182" s="87">
        <v>0</v>
      </c>
      <c r="P1182" s="87">
        <v>34</v>
      </c>
      <c r="Q1182" s="87">
        <v>1</v>
      </c>
      <c r="R1182" s="87">
        <v>34</v>
      </c>
      <c r="S1182" s="59">
        <v>36.2</v>
      </c>
      <c r="T1182" s="85">
        <f t="shared" si="46"/>
        <v>1230.8</v>
      </c>
      <c r="U1182" s="85" t="s">
        <v>185</v>
      </c>
      <c r="V1182" s="87" t="s">
        <v>185</v>
      </c>
      <c r="W1182" s="85" t="s">
        <v>185</v>
      </c>
      <c r="X1182" s="85" t="s">
        <v>185</v>
      </c>
      <c r="Y1182" s="85" t="s">
        <v>185</v>
      </c>
      <c r="Z1182" s="87" t="s">
        <v>2070</v>
      </c>
      <c r="AA1182" s="92"/>
    </row>
    <row r="1183" s="5" customFormat="1" customHeight="1" spans="1:27">
      <c r="A1183" s="32">
        <v>1177</v>
      </c>
      <c r="B1183" s="75" t="s">
        <v>1969</v>
      </c>
      <c r="C1183" s="75" t="s">
        <v>30</v>
      </c>
      <c r="D1183" s="56" t="s">
        <v>2042</v>
      </c>
      <c r="E1183" s="81" t="s">
        <v>2030</v>
      </c>
      <c r="F1183" s="56" t="s">
        <v>33</v>
      </c>
      <c r="G1183" s="56" t="s">
        <v>47</v>
      </c>
      <c r="H1183" s="35" t="s">
        <v>2065</v>
      </c>
      <c r="I1183" s="83" t="s">
        <v>36</v>
      </c>
      <c r="J1183" s="36" t="s">
        <v>2066</v>
      </c>
      <c r="K1183" s="36" t="s">
        <v>2067</v>
      </c>
      <c r="L1183" s="35" t="s">
        <v>55</v>
      </c>
      <c r="M1183" s="313" t="s">
        <v>2068</v>
      </c>
      <c r="N1183" s="36" t="s">
        <v>2069</v>
      </c>
      <c r="O1183" s="87">
        <v>0</v>
      </c>
      <c r="P1183" s="87">
        <v>32</v>
      </c>
      <c r="Q1183" s="87">
        <v>1</v>
      </c>
      <c r="R1183" s="87">
        <v>32</v>
      </c>
      <c r="S1183" s="59">
        <v>36.2</v>
      </c>
      <c r="T1183" s="85">
        <f t="shared" si="46"/>
        <v>1158.4</v>
      </c>
      <c r="U1183" s="85" t="s">
        <v>185</v>
      </c>
      <c r="V1183" s="87" t="s">
        <v>185</v>
      </c>
      <c r="W1183" s="85" t="s">
        <v>185</v>
      </c>
      <c r="X1183" s="85" t="s">
        <v>185</v>
      </c>
      <c r="Y1183" s="85" t="s">
        <v>185</v>
      </c>
      <c r="Z1183" s="87" t="s">
        <v>2070</v>
      </c>
      <c r="AA1183" s="92"/>
    </row>
    <row r="1184" s="5" customFormat="1" customHeight="1" spans="1:27">
      <c r="A1184" s="32">
        <v>1178</v>
      </c>
      <c r="B1184" s="75" t="s">
        <v>1969</v>
      </c>
      <c r="C1184" s="75" t="s">
        <v>30</v>
      </c>
      <c r="D1184" s="56" t="s">
        <v>2043</v>
      </c>
      <c r="E1184" s="81" t="s">
        <v>2030</v>
      </c>
      <c r="F1184" s="56" t="s">
        <v>33</v>
      </c>
      <c r="G1184" s="56" t="s">
        <v>47</v>
      </c>
      <c r="H1184" s="35" t="s">
        <v>2065</v>
      </c>
      <c r="I1184" s="83" t="s">
        <v>36</v>
      </c>
      <c r="J1184" s="36" t="s">
        <v>2066</v>
      </c>
      <c r="K1184" s="36" t="s">
        <v>2067</v>
      </c>
      <c r="L1184" s="35" t="s">
        <v>55</v>
      </c>
      <c r="M1184" s="313" t="s">
        <v>2068</v>
      </c>
      <c r="N1184" s="36" t="s">
        <v>2069</v>
      </c>
      <c r="O1184" s="87">
        <v>0</v>
      </c>
      <c r="P1184" s="87">
        <v>34</v>
      </c>
      <c r="Q1184" s="87">
        <v>0</v>
      </c>
      <c r="R1184" s="87">
        <v>34</v>
      </c>
      <c r="S1184" s="59">
        <v>36.2</v>
      </c>
      <c r="T1184" s="85">
        <f t="shared" si="46"/>
        <v>1230.8</v>
      </c>
      <c r="U1184" s="85" t="s">
        <v>185</v>
      </c>
      <c r="V1184" s="87" t="s">
        <v>185</v>
      </c>
      <c r="W1184" s="85" t="s">
        <v>185</v>
      </c>
      <c r="X1184" s="85" t="s">
        <v>185</v>
      </c>
      <c r="Y1184" s="85" t="s">
        <v>185</v>
      </c>
      <c r="Z1184" s="87" t="s">
        <v>2070</v>
      </c>
      <c r="AA1184" s="92"/>
    </row>
    <row r="1185" s="5" customFormat="1" customHeight="1" spans="1:27">
      <c r="A1185" s="32">
        <v>1179</v>
      </c>
      <c r="B1185" s="75" t="s">
        <v>1969</v>
      </c>
      <c r="C1185" s="75" t="s">
        <v>30</v>
      </c>
      <c r="D1185" s="56" t="s">
        <v>2029</v>
      </c>
      <c r="E1185" s="81" t="s">
        <v>2030</v>
      </c>
      <c r="F1185" s="56" t="s">
        <v>33</v>
      </c>
      <c r="G1185" s="56" t="s">
        <v>51</v>
      </c>
      <c r="H1185" s="35" t="s">
        <v>2071</v>
      </c>
      <c r="I1185" s="83" t="s">
        <v>36</v>
      </c>
      <c r="J1185" s="36" t="s">
        <v>2072</v>
      </c>
      <c r="K1185" s="36" t="s">
        <v>2073</v>
      </c>
      <c r="L1185" s="35" t="s">
        <v>1782</v>
      </c>
      <c r="M1185" s="220" t="s">
        <v>2074</v>
      </c>
      <c r="N1185" s="36" t="s">
        <v>2075</v>
      </c>
      <c r="O1185" s="87">
        <v>0</v>
      </c>
      <c r="P1185" s="87">
        <v>33</v>
      </c>
      <c r="Q1185" s="87">
        <v>1</v>
      </c>
      <c r="R1185" s="87">
        <v>34</v>
      </c>
      <c r="S1185" s="87">
        <v>25</v>
      </c>
      <c r="T1185" s="85">
        <f t="shared" si="46"/>
        <v>850</v>
      </c>
      <c r="U1185" s="85" t="s">
        <v>185</v>
      </c>
      <c r="V1185" s="87" t="s">
        <v>163</v>
      </c>
      <c r="W1185" s="85" t="s">
        <v>185</v>
      </c>
      <c r="X1185" s="85" t="s">
        <v>185</v>
      </c>
      <c r="Y1185" s="85" t="s">
        <v>185</v>
      </c>
      <c r="Z1185" s="149"/>
      <c r="AA1185" s="92"/>
    </row>
    <row r="1186" s="5" customFormat="1" customHeight="1" spans="1:27">
      <c r="A1186" s="32">
        <v>1180</v>
      </c>
      <c r="B1186" s="75" t="s">
        <v>1969</v>
      </c>
      <c r="C1186" s="75" t="s">
        <v>30</v>
      </c>
      <c r="D1186" s="56" t="s">
        <v>2037</v>
      </c>
      <c r="E1186" s="81" t="s">
        <v>2030</v>
      </c>
      <c r="F1186" s="56" t="s">
        <v>33</v>
      </c>
      <c r="G1186" s="56" t="s">
        <v>51</v>
      </c>
      <c r="H1186" s="35" t="s">
        <v>2071</v>
      </c>
      <c r="I1186" s="83" t="s">
        <v>36</v>
      </c>
      <c r="J1186" s="36" t="s">
        <v>2072</v>
      </c>
      <c r="K1186" s="36" t="s">
        <v>2073</v>
      </c>
      <c r="L1186" s="35" t="s">
        <v>1782</v>
      </c>
      <c r="M1186" s="220" t="s">
        <v>2074</v>
      </c>
      <c r="N1186" s="36" t="s">
        <v>2075</v>
      </c>
      <c r="O1186" s="87">
        <v>0</v>
      </c>
      <c r="P1186" s="87">
        <v>34</v>
      </c>
      <c r="Q1186" s="87">
        <v>1</v>
      </c>
      <c r="R1186" s="87">
        <v>35</v>
      </c>
      <c r="S1186" s="87">
        <v>25</v>
      </c>
      <c r="T1186" s="85">
        <f t="shared" si="46"/>
        <v>875</v>
      </c>
      <c r="U1186" s="85" t="s">
        <v>185</v>
      </c>
      <c r="V1186" s="87" t="s">
        <v>163</v>
      </c>
      <c r="W1186" s="85" t="s">
        <v>185</v>
      </c>
      <c r="X1186" s="85" t="s">
        <v>185</v>
      </c>
      <c r="Y1186" s="85" t="s">
        <v>185</v>
      </c>
      <c r="Z1186" s="149"/>
      <c r="AA1186" s="92"/>
    </row>
    <row r="1187" s="5" customFormat="1" customHeight="1" spans="1:27">
      <c r="A1187" s="32">
        <v>1181</v>
      </c>
      <c r="B1187" s="75" t="s">
        <v>1969</v>
      </c>
      <c r="C1187" s="75" t="s">
        <v>30</v>
      </c>
      <c r="D1187" s="56" t="s">
        <v>2038</v>
      </c>
      <c r="E1187" s="81" t="s">
        <v>2030</v>
      </c>
      <c r="F1187" s="56" t="s">
        <v>33</v>
      </c>
      <c r="G1187" s="56" t="s">
        <v>51</v>
      </c>
      <c r="H1187" s="35" t="s">
        <v>2071</v>
      </c>
      <c r="I1187" s="83" t="s">
        <v>36</v>
      </c>
      <c r="J1187" s="36" t="s">
        <v>2072</v>
      </c>
      <c r="K1187" s="36" t="s">
        <v>2073</v>
      </c>
      <c r="L1187" s="35" t="s">
        <v>1782</v>
      </c>
      <c r="M1187" s="220" t="s">
        <v>2074</v>
      </c>
      <c r="N1187" s="36" t="s">
        <v>2075</v>
      </c>
      <c r="O1187" s="87">
        <v>0</v>
      </c>
      <c r="P1187" s="87">
        <v>33</v>
      </c>
      <c r="Q1187" s="87">
        <v>1</v>
      </c>
      <c r="R1187" s="87">
        <v>34</v>
      </c>
      <c r="S1187" s="87">
        <v>25</v>
      </c>
      <c r="T1187" s="85">
        <f t="shared" si="46"/>
        <v>850</v>
      </c>
      <c r="U1187" s="85" t="s">
        <v>185</v>
      </c>
      <c r="V1187" s="87" t="s">
        <v>163</v>
      </c>
      <c r="W1187" s="85" t="s">
        <v>185</v>
      </c>
      <c r="X1187" s="85" t="s">
        <v>185</v>
      </c>
      <c r="Y1187" s="85" t="s">
        <v>185</v>
      </c>
      <c r="Z1187" s="149"/>
      <c r="AA1187" s="92"/>
    </row>
    <row r="1188" s="5" customFormat="1" customHeight="1" spans="1:27">
      <c r="A1188" s="32">
        <v>1182</v>
      </c>
      <c r="B1188" s="75" t="s">
        <v>1969</v>
      </c>
      <c r="C1188" s="75" t="s">
        <v>30</v>
      </c>
      <c r="D1188" s="56" t="s">
        <v>2039</v>
      </c>
      <c r="E1188" s="81" t="s">
        <v>2030</v>
      </c>
      <c r="F1188" s="56" t="s">
        <v>33</v>
      </c>
      <c r="G1188" s="56" t="s">
        <v>51</v>
      </c>
      <c r="H1188" s="35" t="s">
        <v>2071</v>
      </c>
      <c r="I1188" s="83" t="s">
        <v>36</v>
      </c>
      <c r="J1188" s="36" t="s">
        <v>2072</v>
      </c>
      <c r="K1188" s="36" t="s">
        <v>2073</v>
      </c>
      <c r="L1188" s="35" t="s">
        <v>1782</v>
      </c>
      <c r="M1188" s="220" t="s">
        <v>2074</v>
      </c>
      <c r="N1188" s="36" t="s">
        <v>2075</v>
      </c>
      <c r="O1188" s="87">
        <v>0</v>
      </c>
      <c r="P1188" s="87">
        <v>33</v>
      </c>
      <c r="Q1188" s="87">
        <v>1</v>
      </c>
      <c r="R1188" s="87">
        <v>33</v>
      </c>
      <c r="S1188" s="87">
        <v>25</v>
      </c>
      <c r="T1188" s="85">
        <f t="shared" si="46"/>
        <v>825</v>
      </c>
      <c r="U1188" s="85" t="s">
        <v>185</v>
      </c>
      <c r="V1188" s="87" t="s">
        <v>163</v>
      </c>
      <c r="W1188" s="85" t="s">
        <v>185</v>
      </c>
      <c r="X1188" s="85" t="s">
        <v>185</v>
      </c>
      <c r="Y1188" s="85" t="s">
        <v>185</v>
      </c>
      <c r="Z1188" s="149"/>
      <c r="AA1188" s="92"/>
    </row>
    <row r="1189" s="5" customFormat="1" customHeight="1" spans="1:27">
      <c r="A1189" s="32">
        <v>1183</v>
      </c>
      <c r="B1189" s="75" t="s">
        <v>1969</v>
      </c>
      <c r="C1189" s="75" t="s">
        <v>30</v>
      </c>
      <c r="D1189" s="56" t="s">
        <v>2040</v>
      </c>
      <c r="E1189" s="81" t="s">
        <v>2030</v>
      </c>
      <c r="F1189" s="56" t="s">
        <v>33</v>
      </c>
      <c r="G1189" s="56" t="s">
        <v>51</v>
      </c>
      <c r="H1189" s="35" t="s">
        <v>2071</v>
      </c>
      <c r="I1189" s="83" t="s">
        <v>36</v>
      </c>
      <c r="J1189" s="36" t="s">
        <v>2072</v>
      </c>
      <c r="K1189" s="36" t="s">
        <v>2073</v>
      </c>
      <c r="L1189" s="35" t="s">
        <v>1782</v>
      </c>
      <c r="M1189" s="220" t="s">
        <v>2074</v>
      </c>
      <c r="N1189" s="36" t="s">
        <v>2075</v>
      </c>
      <c r="O1189" s="87">
        <v>0</v>
      </c>
      <c r="P1189" s="87">
        <v>32</v>
      </c>
      <c r="Q1189" s="87">
        <v>1</v>
      </c>
      <c r="R1189" s="87">
        <v>32</v>
      </c>
      <c r="S1189" s="87">
        <v>25</v>
      </c>
      <c r="T1189" s="85">
        <f t="shared" si="46"/>
        <v>800</v>
      </c>
      <c r="U1189" s="85" t="s">
        <v>185</v>
      </c>
      <c r="V1189" s="87" t="s">
        <v>163</v>
      </c>
      <c r="W1189" s="85" t="s">
        <v>185</v>
      </c>
      <c r="X1189" s="85" t="s">
        <v>185</v>
      </c>
      <c r="Y1189" s="85" t="s">
        <v>185</v>
      </c>
      <c r="Z1189" s="149"/>
      <c r="AA1189" s="92"/>
    </row>
    <row r="1190" s="5" customFormat="1" customHeight="1" spans="1:27">
      <c r="A1190" s="32">
        <v>1184</v>
      </c>
      <c r="B1190" s="75" t="s">
        <v>1969</v>
      </c>
      <c r="C1190" s="75" t="s">
        <v>30</v>
      </c>
      <c r="D1190" s="56" t="s">
        <v>2041</v>
      </c>
      <c r="E1190" s="81" t="s">
        <v>2030</v>
      </c>
      <c r="F1190" s="56" t="s">
        <v>33</v>
      </c>
      <c r="G1190" s="56" t="s">
        <v>51</v>
      </c>
      <c r="H1190" s="35" t="s">
        <v>2071</v>
      </c>
      <c r="I1190" s="83" t="s">
        <v>36</v>
      </c>
      <c r="J1190" s="36" t="s">
        <v>2072</v>
      </c>
      <c r="K1190" s="36" t="s">
        <v>2073</v>
      </c>
      <c r="L1190" s="35" t="s">
        <v>1782</v>
      </c>
      <c r="M1190" s="220" t="s">
        <v>2074</v>
      </c>
      <c r="N1190" s="36" t="s">
        <v>2075</v>
      </c>
      <c r="O1190" s="87">
        <v>0</v>
      </c>
      <c r="P1190" s="87">
        <v>34</v>
      </c>
      <c r="Q1190" s="87">
        <v>1</v>
      </c>
      <c r="R1190" s="87">
        <v>34</v>
      </c>
      <c r="S1190" s="87">
        <v>25</v>
      </c>
      <c r="T1190" s="85">
        <f t="shared" si="46"/>
        <v>850</v>
      </c>
      <c r="U1190" s="85" t="s">
        <v>185</v>
      </c>
      <c r="V1190" s="87" t="s">
        <v>163</v>
      </c>
      <c r="W1190" s="85" t="s">
        <v>185</v>
      </c>
      <c r="X1190" s="85" t="s">
        <v>185</v>
      </c>
      <c r="Y1190" s="85" t="s">
        <v>185</v>
      </c>
      <c r="Z1190" s="149"/>
      <c r="AA1190" s="92"/>
    </row>
    <row r="1191" s="5" customFormat="1" customHeight="1" spans="1:27">
      <c r="A1191" s="32">
        <v>1185</v>
      </c>
      <c r="B1191" s="75" t="s">
        <v>1969</v>
      </c>
      <c r="C1191" s="75" t="s">
        <v>30</v>
      </c>
      <c r="D1191" s="56" t="s">
        <v>2042</v>
      </c>
      <c r="E1191" s="81" t="s">
        <v>2030</v>
      </c>
      <c r="F1191" s="56" t="s">
        <v>33</v>
      </c>
      <c r="G1191" s="56" t="s">
        <v>51</v>
      </c>
      <c r="H1191" s="35" t="s">
        <v>2071</v>
      </c>
      <c r="I1191" s="83" t="s">
        <v>36</v>
      </c>
      <c r="J1191" s="36" t="s">
        <v>2072</v>
      </c>
      <c r="K1191" s="36" t="s">
        <v>2073</v>
      </c>
      <c r="L1191" s="35" t="s">
        <v>1782</v>
      </c>
      <c r="M1191" s="220" t="s">
        <v>2074</v>
      </c>
      <c r="N1191" s="36" t="s">
        <v>2075</v>
      </c>
      <c r="O1191" s="87">
        <v>0</v>
      </c>
      <c r="P1191" s="87">
        <v>32</v>
      </c>
      <c r="Q1191" s="87">
        <v>1</v>
      </c>
      <c r="R1191" s="87">
        <v>32</v>
      </c>
      <c r="S1191" s="87">
        <v>25</v>
      </c>
      <c r="T1191" s="85">
        <f t="shared" si="46"/>
        <v>800</v>
      </c>
      <c r="U1191" s="85" t="s">
        <v>185</v>
      </c>
      <c r="V1191" s="87" t="s">
        <v>163</v>
      </c>
      <c r="W1191" s="85" t="s">
        <v>185</v>
      </c>
      <c r="X1191" s="85" t="s">
        <v>185</v>
      </c>
      <c r="Y1191" s="85" t="s">
        <v>185</v>
      </c>
      <c r="Z1191" s="149"/>
      <c r="AA1191" s="92"/>
    </row>
    <row r="1192" s="5" customFormat="1" customHeight="1" spans="1:27">
      <c r="A1192" s="32">
        <v>1186</v>
      </c>
      <c r="B1192" s="75" t="s">
        <v>1969</v>
      </c>
      <c r="C1192" s="75" t="s">
        <v>30</v>
      </c>
      <c r="D1192" s="56" t="s">
        <v>2043</v>
      </c>
      <c r="E1192" s="81" t="s">
        <v>2030</v>
      </c>
      <c r="F1192" s="56" t="s">
        <v>33</v>
      </c>
      <c r="G1192" s="56" t="s">
        <v>51</v>
      </c>
      <c r="H1192" s="35" t="s">
        <v>2071</v>
      </c>
      <c r="I1192" s="83" t="s">
        <v>36</v>
      </c>
      <c r="J1192" s="36" t="s">
        <v>2072</v>
      </c>
      <c r="K1192" s="36" t="s">
        <v>2073</v>
      </c>
      <c r="L1192" s="35" t="s">
        <v>1782</v>
      </c>
      <c r="M1192" s="220" t="s">
        <v>2074</v>
      </c>
      <c r="N1192" s="36" t="s">
        <v>2075</v>
      </c>
      <c r="O1192" s="87">
        <v>0</v>
      </c>
      <c r="P1192" s="87">
        <v>34</v>
      </c>
      <c r="Q1192" s="87">
        <v>0</v>
      </c>
      <c r="R1192" s="87">
        <v>34</v>
      </c>
      <c r="S1192" s="87">
        <v>25</v>
      </c>
      <c r="T1192" s="85">
        <f t="shared" si="46"/>
        <v>850</v>
      </c>
      <c r="U1192" s="85" t="s">
        <v>185</v>
      </c>
      <c r="V1192" s="87" t="s">
        <v>163</v>
      </c>
      <c r="W1192" s="85" t="s">
        <v>185</v>
      </c>
      <c r="X1192" s="85" t="s">
        <v>185</v>
      </c>
      <c r="Y1192" s="85" t="s">
        <v>185</v>
      </c>
      <c r="Z1192" s="149"/>
      <c r="AA1192" s="92"/>
    </row>
    <row r="1193" s="5" customFormat="1" customHeight="1" spans="1:27">
      <c r="A1193" s="32">
        <v>1187</v>
      </c>
      <c r="B1193" s="75" t="s">
        <v>1969</v>
      </c>
      <c r="C1193" s="75" t="s">
        <v>30</v>
      </c>
      <c r="D1193" s="56" t="s">
        <v>2029</v>
      </c>
      <c r="E1193" s="81" t="s">
        <v>2030</v>
      </c>
      <c r="F1193" s="56" t="s">
        <v>33</v>
      </c>
      <c r="G1193" s="56" t="s">
        <v>34</v>
      </c>
      <c r="H1193" s="35" t="s">
        <v>2076</v>
      </c>
      <c r="I1193" s="83" t="s">
        <v>36</v>
      </c>
      <c r="J1193" s="36" t="s">
        <v>2077</v>
      </c>
      <c r="K1193" s="36" t="s">
        <v>2078</v>
      </c>
      <c r="L1193" s="35" t="s">
        <v>213</v>
      </c>
      <c r="M1193" s="220" t="s">
        <v>2079</v>
      </c>
      <c r="N1193" s="36" t="s">
        <v>2080</v>
      </c>
      <c r="O1193" s="87">
        <v>0</v>
      </c>
      <c r="P1193" s="87">
        <v>33</v>
      </c>
      <c r="Q1193" s="87">
        <v>1</v>
      </c>
      <c r="R1193" s="87">
        <v>34</v>
      </c>
      <c r="S1193" s="87">
        <v>58</v>
      </c>
      <c r="T1193" s="85">
        <f t="shared" si="46"/>
        <v>1972</v>
      </c>
      <c r="U1193" s="85" t="s">
        <v>185</v>
      </c>
      <c r="V1193" s="87" t="s">
        <v>185</v>
      </c>
      <c r="W1193" s="85" t="s">
        <v>185</v>
      </c>
      <c r="X1193" s="85" t="s">
        <v>185</v>
      </c>
      <c r="Y1193" s="85" t="s">
        <v>185</v>
      </c>
      <c r="Z1193" s="149" t="s">
        <v>2081</v>
      </c>
      <c r="AA1193" s="92"/>
    </row>
    <row r="1194" s="5" customFormat="1" customHeight="1" spans="1:27">
      <c r="A1194" s="32">
        <v>1188</v>
      </c>
      <c r="B1194" s="75" t="s">
        <v>1969</v>
      </c>
      <c r="C1194" s="75" t="s">
        <v>30</v>
      </c>
      <c r="D1194" s="56" t="s">
        <v>2037</v>
      </c>
      <c r="E1194" s="81" t="s">
        <v>2030</v>
      </c>
      <c r="F1194" s="56" t="s">
        <v>33</v>
      </c>
      <c r="G1194" s="56" t="s">
        <v>34</v>
      </c>
      <c r="H1194" s="35" t="s">
        <v>2076</v>
      </c>
      <c r="I1194" s="83" t="s">
        <v>36</v>
      </c>
      <c r="J1194" s="36" t="s">
        <v>2077</v>
      </c>
      <c r="K1194" s="36" t="s">
        <v>2078</v>
      </c>
      <c r="L1194" s="35" t="s">
        <v>213</v>
      </c>
      <c r="M1194" s="220" t="s">
        <v>2079</v>
      </c>
      <c r="N1194" s="36" t="s">
        <v>2080</v>
      </c>
      <c r="O1194" s="87">
        <v>0</v>
      </c>
      <c r="P1194" s="87">
        <v>34</v>
      </c>
      <c r="Q1194" s="87">
        <v>1</v>
      </c>
      <c r="R1194" s="87">
        <v>35</v>
      </c>
      <c r="S1194" s="87">
        <v>58</v>
      </c>
      <c r="T1194" s="85">
        <f t="shared" si="46"/>
        <v>2030</v>
      </c>
      <c r="U1194" s="85" t="s">
        <v>185</v>
      </c>
      <c r="V1194" s="85" t="s">
        <v>185</v>
      </c>
      <c r="W1194" s="85" t="s">
        <v>185</v>
      </c>
      <c r="X1194" s="85" t="s">
        <v>185</v>
      </c>
      <c r="Y1194" s="85" t="s">
        <v>185</v>
      </c>
      <c r="Z1194" s="149" t="s">
        <v>2081</v>
      </c>
      <c r="AA1194" s="92"/>
    </row>
    <row r="1195" s="5" customFormat="1" customHeight="1" spans="1:27">
      <c r="A1195" s="32">
        <v>1189</v>
      </c>
      <c r="B1195" s="75" t="s">
        <v>1969</v>
      </c>
      <c r="C1195" s="75" t="s">
        <v>30</v>
      </c>
      <c r="D1195" s="56" t="s">
        <v>2038</v>
      </c>
      <c r="E1195" s="81" t="s">
        <v>2030</v>
      </c>
      <c r="F1195" s="56" t="s">
        <v>33</v>
      </c>
      <c r="G1195" s="56" t="s">
        <v>34</v>
      </c>
      <c r="H1195" s="35" t="s">
        <v>2076</v>
      </c>
      <c r="I1195" s="83" t="s">
        <v>36</v>
      </c>
      <c r="J1195" s="36" t="s">
        <v>2077</v>
      </c>
      <c r="K1195" s="36" t="s">
        <v>2078</v>
      </c>
      <c r="L1195" s="35" t="s">
        <v>213</v>
      </c>
      <c r="M1195" s="220" t="s">
        <v>2079</v>
      </c>
      <c r="N1195" s="36" t="s">
        <v>2080</v>
      </c>
      <c r="O1195" s="87">
        <v>0</v>
      </c>
      <c r="P1195" s="87">
        <v>33</v>
      </c>
      <c r="Q1195" s="87">
        <v>1</v>
      </c>
      <c r="R1195" s="87">
        <v>34</v>
      </c>
      <c r="S1195" s="87">
        <v>58</v>
      </c>
      <c r="T1195" s="85">
        <f t="shared" si="46"/>
        <v>1972</v>
      </c>
      <c r="U1195" s="85" t="s">
        <v>185</v>
      </c>
      <c r="V1195" s="85" t="s">
        <v>185</v>
      </c>
      <c r="W1195" s="85" t="s">
        <v>185</v>
      </c>
      <c r="X1195" s="85" t="s">
        <v>185</v>
      </c>
      <c r="Y1195" s="85" t="s">
        <v>185</v>
      </c>
      <c r="Z1195" s="149" t="s">
        <v>2081</v>
      </c>
      <c r="AA1195" s="92"/>
    </row>
    <row r="1196" s="5" customFormat="1" customHeight="1" spans="1:27">
      <c r="A1196" s="32">
        <v>1190</v>
      </c>
      <c r="B1196" s="75" t="s">
        <v>1969</v>
      </c>
      <c r="C1196" s="75" t="s">
        <v>30</v>
      </c>
      <c r="D1196" s="56" t="s">
        <v>2039</v>
      </c>
      <c r="E1196" s="81" t="s">
        <v>2030</v>
      </c>
      <c r="F1196" s="56" t="s">
        <v>33</v>
      </c>
      <c r="G1196" s="56" t="s">
        <v>34</v>
      </c>
      <c r="H1196" s="35" t="s">
        <v>2076</v>
      </c>
      <c r="I1196" s="83" t="s">
        <v>36</v>
      </c>
      <c r="J1196" s="36" t="s">
        <v>2077</v>
      </c>
      <c r="K1196" s="36" t="s">
        <v>2078</v>
      </c>
      <c r="L1196" s="35" t="s">
        <v>213</v>
      </c>
      <c r="M1196" s="220" t="s">
        <v>2079</v>
      </c>
      <c r="N1196" s="36" t="s">
        <v>2080</v>
      </c>
      <c r="O1196" s="87">
        <v>0</v>
      </c>
      <c r="P1196" s="87">
        <v>33</v>
      </c>
      <c r="Q1196" s="87">
        <v>1</v>
      </c>
      <c r="R1196" s="87">
        <v>33</v>
      </c>
      <c r="S1196" s="87">
        <v>58</v>
      </c>
      <c r="T1196" s="85">
        <f t="shared" si="46"/>
        <v>1914</v>
      </c>
      <c r="U1196" s="85" t="s">
        <v>185</v>
      </c>
      <c r="V1196" s="85" t="s">
        <v>185</v>
      </c>
      <c r="W1196" s="85" t="s">
        <v>185</v>
      </c>
      <c r="X1196" s="85" t="s">
        <v>185</v>
      </c>
      <c r="Y1196" s="85" t="s">
        <v>185</v>
      </c>
      <c r="Z1196" s="149" t="s">
        <v>2081</v>
      </c>
      <c r="AA1196" s="92"/>
    </row>
    <row r="1197" s="5" customFormat="1" customHeight="1" spans="1:27">
      <c r="A1197" s="32">
        <v>1191</v>
      </c>
      <c r="B1197" s="75" t="s">
        <v>1969</v>
      </c>
      <c r="C1197" s="75" t="s">
        <v>30</v>
      </c>
      <c r="D1197" s="56" t="s">
        <v>2040</v>
      </c>
      <c r="E1197" s="81" t="s">
        <v>2030</v>
      </c>
      <c r="F1197" s="56" t="s">
        <v>33</v>
      </c>
      <c r="G1197" s="56" t="s">
        <v>34</v>
      </c>
      <c r="H1197" s="35" t="s">
        <v>2076</v>
      </c>
      <c r="I1197" s="83" t="s">
        <v>36</v>
      </c>
      <c r="J1197" s="36" t="s">
        <v>2077</v>
      </c>
      <c r="K1197" s="36" t="s">
        <v>2078</v>
      </c>
      <c r="L1197" s="35" t="s">
        <v>213</v>
      </c>
      <c r="M1197" s="220" t="s">
        <v>2079</v>
      </c>
      <c r="N1197" s="36" t="s">
        <v>2080</v>
      </c>
      <c r="O1197" s="87">
        <v>0</v>
      </c>
      <c r="P1197" s="87">
        <v>32</v>
      </c>
      <c r="Q1197" s="87">
        <v>1</v>
      </c>
      <c r="R1197" s="87">
        <v>32</v>
      </c>
      <c r="S1197" s="87">
        <v>58</v>
      </c>
      <c r="T1197" s="85">
        <f t="shared" si="46"/>
        <v>1856</v>
      </c>
      <c r="U1197" s="85" t="s">
        <v>185</v>
      </c>
      <c r="V1197" s="85" t="s">
        <v>185</v>
      </c>
      <c r="W1197" s="85" t="s">
        <v>185</v>
      </c>
      <c r="X1197" s="85" t="s">
        <v>185</v>
      </c>
      <c r="Y1197" s="85" t="s">
        <v>185</v>
      </c>
      <c r="Z1197" s="149" t="s">
        <v>2081</v>
      </c>
      <c r="AA1197" s="92"/>
    </row>
    <row r="1198" s="5" customFormat="1" customHeight="1" spans="1:27">
      <c r="A1198" s="32">
        <v>1192</v>
      </c>
      <c r="B1198" s="75" t="s">
        <v>1969</v>
      </c>
      <c r="C1198" s="75" t="s">
        <v>30</v>
      </c>
      <c r="D1198" s="56" t="s">
        <v>2041</v>
      </c>
      <c r="E1198" s="81" t="s">
        <v>2030</v>
      </c>
      <c r="F1198" s="56" t="s">
        <v>33</v>
      </c>
      <c r="G1198" s="56" t="s">
        <v>34</v>
      </c>
      <c r="H1198" s="35" t="s">
        <v>2076</v>
      </c>
      <c r="I1198" s="83" t="s">
        <v>36</v>
      </c>
      <c r="J1198" s="36" t="s">
        <v>2077</v>
      </c>
      <c r="K1198" s="36" t="s">
        <v>2078</v>
      </c>
      <c r="L1198" s="35" t="s">
        <v>213</v>
      </c>
      <c r="M1198" s="220" t="s">
        <v>2079</v>
      </c>
      <c r="N1198" s="36" t="s">
        <v>2080</v>
      </c>
      <c r="O1198" s="87">
        <v>0</v>
      </c>
      <c r="P1198" s="87">
        <v>34</v>
      </c>
      <c r="Q1198" s="87">
        <v>1</v>
      </c>
      <c r="R1198" s="87">
        <v>34</v>
      </c>
      <c r="S1198" s="87">
        <v>58</v>
      </c>
      <c r="T1198" s="85">
        <f t="shared" si="46"/>
        <v>1972</v>
      </c>
      <c r="U1198" s="85" t="s">
        <v>185</v>
      </c>
      <c r="V1198" s="85" t="s">
        <v>185</v>
      </c>
      <c r="W1198" s="85" t="s">
        <v>185</v>
      </c>
      <c r="X1198" s="85" t="s">
        <v>185</v>
      </c>
      <c r="Y1198" s="85" t="s">
        <v>185</v>
      </c>
      <c r="Z1198" s="149" t="s">
        <v>2081</v>
      </c>
      <c r="AA1198" s="92"/>
    </row>
    <row r="1199" s="5" customFormat="1" customHeight="1" spans="1:27">
      <c r="A1199" s="32">
        <v>1193</v>
      </c>
      <c r="B1199" s="75" t="s">
        <v>1969</v>
      </c>
      <c r="C1199" s="75" t="s">
        <v>30</v>
      </c>
      <c r="D1199" s="56" t="s">
        <v>2042</v>
      </c>
      <c r="E1199" s="81" t="s">
        <v>2030</v>
      </c>
      <c r="F1199" s="56" t="s">
        <v>33</v>
      </c>
      <c r="G1199" s="56" t="s">
        <v>34</v>
      </c>
      <c r="H1199" s="35" t="s">
        <v>2076</v>
      </c>
      <c r="I1199" s="83" t="s">
        <v>36</v>
      </c>
      <c r="J1199" s="36" t="s">
        <v>2077</v>
      </c>
      <c r="K1199" s="36" t="s">
        <v>2078</v>
      </c>
      <c r="L1199" s="35" t="s">
        <v>213</v>
      </c>
      <c r="M1199" s="220" t="s">
        <v>2079</v>
      </c>
      <c r="N1199" s="36" t="s">
        <v>2080</v>
      </c>
      <c r="O1199" s="87">
        <v>0</v>
      </c>
      <c r="P1199" s="87">
        <v>32</v>
      </c>
      <c r="Q1199" s="87">
        <v>1</v>
      </c>
      <c r="R1199" s="87">
        <v>32</v>
      </c>
      <c r="S1199" s="87">
        <v>58</v>
      </c>
      <c r="T1199" s="85">
        <f t="shared" si="46"/>
        <v>1856</v>
      </c>
      <c r="U1199" s="85" t="s">
        <v>185</v>
      </c>
      <c r="V1199" s="85" t="s">
        <v>185</v>
      </c>
      <c r="W1199" s="85" t="s">
        <v>185</v>
      </c>
      <c r="X1199" s="85" t="s">
        <v>185</v>
      </c>
      <c r="Y1199" s="85" t="s">
        <v>185</v>
      </c>
      <c r="Z1199" s="149" t="s">
        <v>2081</v>
      </c>
      <c r="AA1199" s="92"/>
    </row>
    <row r="1200" s="5" customFormat="1" customHeight="1" spans="1:27">
      <c r="A1200" s="32">
        <v>1194</v>
      </c>
      <c r="B1200" s="75" t="s">
        <v>1969</v>
      </c>
      <c r="C1200" s="75" t="s">
        <v>30</v>
      </c>
      <c r="D1200" s="56" t="s">
        <v>2043</v>
      </c>
      <c r="E1200" s="81" t="s">
        <v>2030</v>
      </c>
      <c r="F1200" s="56" t="s">
        <v>33</v>
      </c>
      <c r="G1200" s="56" t="s">
        <v>34</v>
      </c>
      <c r="H1200" s="35" t="s">
        <v>2076</v>
      </c>
      <c r="I1200" s="83" t="s">
        <v>36</v>
      </c>
      <c r="J1200" s="36" t="s">
        <v>2077</v>
      </c>
      <c r="K1200" s="36" t="s">
        <v>2078</v>
      </c>
      <c r="L1200" s="35" t="s">
        <v>213</v>
      </c>
      <c r="M1200" s="220" t="s">
        <v>2079</v>
      </c>
      <c r="N1200" s="36" t="s">
        <v>2080</v>
      </c>
      <c r="O1200" s="87">
        <v>0</v>
      </c>
      <c r="P1200" s="87">
        <v>34</v>
      </c>
      <c r="Q1200" s="87">
        <v>0</v>
      </c>
      <c r="R1200" s="87">
        <v>34</v>
      </c>
      <c r="S1200" s="87">
        <v>58</v>
      </c>
      <c r="T1200" s="85">
        <f t="shared" si="46"/>
        <v>1972</v>
      </c>
      <c r="U1200" s="85" t="s">
        <v>185</v>
      </c>
      <c r="V1200" s="85" t="s">
        <v>185</v>
      </c>
      <c r="W1200" s="85" t="s">
        <v>185</v>
      </c>
      <c r="X1200" s="85" t="s">
        <v>185</v>
      </c>
      <c r="Y1200" s="85" t="s">
        <v>185</v>
      </c>
      <c r="Z1200" s="149" t="s">
        <v>2081</v>
      </c>
      <c r="AA1200" s="92"/>
    </row>
    <row r="1201" s="12" customFormat="1" customHeight="1" spans="1:27">
      <c r="A1201" s="32">
        <v>1195</v>
      </c>
      <c r="B1201" s="284" t="s">
        <v>1813</v>
      </c>
      <c r="C1201" s="60" t="s">
        <v>30</v>
      </c>
      <c r="D1201" s="60" t="s">
        <v>2082</v>
      </c>
      <c r="E1201" s="60" t="s">
        <v>2083</v>
      </c>
      <c r="F1201" s="60" t="s">
        <v>33</v>
      </c>
      <c r="G1201" s="60" t="s">
        <v>51</v>
      </c>
      <c r="H1201" s="60" t="s">
        <v>1467</v>
      </c>
      <c r="I1201" s="60" t="s">
        <v>36</v>
      </c>
      <c r="J1201" s="284" t="s">
        <v>2084</v>
      </c>
      <c r="K1201" s="284" t="s">
        <v>1842</v>
      </c>
      <c r="L1201" s="284" t="s">
        <v>224</v>
      </c>
      <c r="M1201" s="268" t="s">
        <v>1843</v>
      </c>
      <c r="N1201" s="269">
        <v>40544</v>
      </c>
      <c r="O1201" s="271">
        <v>1</v>
      </c>
      <c r="P1201" s="271">
        <v>48</v>
      </c>
      <c r="Q1201" s="271">
        <v>1</v>
      </c>
      <c r="R1201" s="271">
        <v>49</v>
      </c>
      <c r="S1201" s="271">
        <v>35</v>
      </c>
      <c r="T1201" s="271">
        <v>1715</v>
      </c>
      <c r="U1201" s="271" t="s">
        <v>185</v>
      </c>
      <c r="V1201" s="271" t="s">
        <v>163</v>
      </c>
      <c r="W1201" s="271" t="s">
        <v>163</v>
      </c>
      <c r="X1201" s="271" t="s">
        <v>185</v>
      </c>
      <c r="Y1201" s="271" t="s">
        <v>163</v>
      </c>
      <c r="Z1201" s="271"/>
      <c r="AA1201" s="235"/>
    </row>
    <row r="1202" s="12" customFormat="1" customHeight="1" spans="1:27">
      <c r="A1202" s="32">
        <v>1196</v>
      </c>
      <c r="B1202" s="225" t="s">
        <v>1813</v>
      </c>
      <c r="C1202" s="36" t="s">
        <v>30</v>
      </c>
      <c r="D1202" s="36" t="s">
        <v>2082</v>
      </c>
      <c r="E1202" s="36" t="s">
        <v>2083</v>
      </c>
      <c r="F1202" s="36" t="s">
        <v>33</v>
      </c>
      <c r="G1202" s="36" t="s">
        <v>51</v>
      </c>
      <c r="H1202" s="36" t="s">
        <v>2085</v>
      </c>
      <c r="I1202" s="36" t="s">
        <v>36</v>
      </c>
      <c r="J1202" s="225" t="s">
        <v>2086</v>
      </c>
      <c r="K1202" s="225" t="s">
        <v>2087</v>
      </c>
      <c r="L1202" s="225" t="s">
        <v>1650</v>
      </c>
      <c r="M1202" s="164" t="s">
        <v>2088</v>
      </c>
      <c r="N1202" s="225" t="s">
        <v>2089</v>
      </c>
      <c r="O1202" s="230">
        <v>2</v>
      </c>
      <c r="P1202" s="230">
        <v>48</v>
      </c>
      <c r="Q1202" s="230">
        <v>1</v>
      </c>
      <c r="R1202" s="230">
        <v>49</v>
      </c>
      <c r="S1202" s="230">
        <v>45.8</v>
      </c>
      <c r="T1202" s="230">
        <v>2244.2</v>
      </c>
      <c r="U1202" s="230" t="s">
        <v>185</v>
      </c>
      <c r="V1202" s="230" t="s">
        <v>163</v>
      </c>
      <c r="W1202" s="230" t="s">
        <v>185</v>
      </c>
      <c r="X1202" s="230" t="s">
        <v>185</v>
      </c>
      <c r="Y1202" s="230" t="s">
        <v>163</v>
      </c>
      <c r="Z1202" s="230"/>
      <c r="AA1202" s="235"/>
    </row>
    <row r="1203" s="12" customFormat="1" customHeight="1" spans="1:27">
      <c r="A1203" s="32">
        <v>1197</v>
      </c>
      <c r="B1203" s="225" t="s">
        <v>1813</v>
      </c>
      <c r="C1203" s="36" t="s">
        <v>30</v>
      </c>
      <c r="D1203" s="36" t="s">
        <v>2082</v>
      </c>
      <c r="E1203" s="36" t="s">
        <v>2083</v>
      </c>
      <c r="F1203" s="36" t="s">
        <v>33</v>
      </c>
      <c r="G1203" s="36" t="s">
        <v>51</v>
      </c>
      <c r="H1203" s="36" t="s">
        <v>2090</v>
      </c>
      <c r="I1203" s="36" t="s">
        <v>36</v>
      </c>
      <c r="J1203" s="225" t="s">
        <v>2091</v>
      </c>
      <c r="K1203" s="225" t="s">
        <v>2092</v>
      </c>
      <c r="L1203" s="225" t="s">
        <v>582</v>
      </c>
      <c r="M1203" s="225" t="s">
        <v>2093</v>
      </c>
      <c r="N1203" s="267">
        <v>39022</v>
      </c>
      <c r="O1203" s="230">
        <v>1</v>
      </c>
      <c r="P1203" s="230">
        <v>48</v>
      </c>
      <c r="Q1203" s="230">
        <v>1</v>
      </c>
      <c r="R1203" s="230">
        <v>49</v>
      </c>
      <c r="S1203" s="230">
        <v>29.9</v>
      </c>
      <c r="T1203" s="230">
        <v>1465.1</v>
      </c>
      <c r="U1203" s="230" t="s">
        <v>185</v>
      </c>
      <c r="V1203" s="230" t="s">
        <v>185</v>
      </c>
      <c r="W1203" s="230" t="s">
        <v>185</v>
      </c>
      <c r="X1203" s="230" t="s">
        <v>185</v>
      </c>
      <c r="Y1203" s="230" t="s">
        <v>163</v>
      </c>
      <c r="Z1203" s="230"/>
      <c r="AA1203" s="235"/>
    </row>
    <row r="1204" s="12" customFormat="1" customHeight="1" spans="1:27">
      <c r="A1204" s="32">
        <v>1198</v>
      </c>
      <c r="B1204" s="225" t="s">
        <v>1813</v>
      </c>
      <c r="C1204" s="36" t="s">
        <v>30</v>
      </c>
      <c r="D1204" s="36" t="s">
        <v>2082</v>
      </c>
      <c r="E1204" s="36" t="s">
        <v>2083</v>
      </c>
      <c r="F1204" s="36" t="s">
        <v>33</v>
      </c>
      <c r="G1204" s="36" t="s">
        <v>51</v>
      </c>
      <c r="H1204" s="36" t="s">
        <v>1844</v>
      </c>
      <c r="I1204" s="36" t="s">
        <v>36</v>
      </c>
      <c r="J1204" s="225" t="s">
        <v>1844</v>
      </c>
      <c r="K1204" s="225" t="s">
        <v>2094</v>
      </c>
      <c r="L1204" s="225" t="s">
        <v>955</v>
      </c>
      <c r="M1204" s="225" t="s">
        <v>2095</v>
      </c>
      <c r="N1204" s="267">
        <v>44228</v>
      </c>
      <c r="O1204" s="230">
        <v>1</v>
      </c>
      <c r="P1204" s="230">
        <v>48</v>
      </c>
      <c r="Q1204" s="230">
        <v>1</v>
      </c>
      <c r="R1204" s="230">
        <v>49</v>
      </c>
      <c r="S1204" s="230">
        <v>38</v>
      </c>
      <c r="T1204" s="230">
        <v>1862</v>
      </c>
      <c r="U1204" s="230" t="s">
        <v>185</v>
      </c>
      <c r="V1204" s="230" t="s">
        <v>185</v>
      </c>
      <c r="W1204" s="230" t="s">
        <v>185</v>
      </c>
      <c r="X1204" s="230" t="s">
        <v>185</v>
      </c>
      <c r="Y1204" s="230" t="s">
        <v>163</v>
      </c>
      <c r="Z1204" s="230"/>
      <c r="AA1204" s="235"/>
    </row>
    <row r="1205" s="12" customFormat="1" customHeight="1" spans="1:27">
      <c r="A1205" s="32">
        <v>1199</v>
      </c>
      <c r="B1205" s="225" t="s">
        <v>1813</v>
      </c>
      <c r="C1205" s="36" t="s">
        <v>30</v>
      </c>
      <c r="D1205" s="36" t="s">
        <v>2082</v>
      </c>
      <c r="E1205" s="36" t="s">
        <v>2083</v>
      </c>
      <c r="F1205" s="36" t="s">
        <v>33</v>
      </c>
      <c r="G1205" s="36" t="s">
        <v>34</v>
      </c>
      <c r="H1205" s="36" t="s">
        <v>2096</v>
      </c>
      <c r="I1205" s="36" t="s">
        <v>36</v>
      </c>
      <c r="J1205" s="225" t="s">
        <v>2097</v>
      </c>
      <c r="K1205" s="225" t="s">
        <v>2098</v>
      </c>
      <c r="L1205" s="225" t="s">
        <v>260</v>
      </c>
      <c r="M1205" s="164" t="s">
        <v>2099</v>
      </c>
      <c r="N1205" s="267">
        <v>39934</v>
      </c>
      <c r="O1205" s="230">
        <v>0</v>
      </c>
      <c r="P1205" s="230">
        <v>48</v>
      </c>
      <c r="Q1205" s="230">
        <v>1</v>
      </c>
      <c r="R1205" s="230">
        <v>49</v>
      </c>
      <c r="S1205" s="230">
        <v>27</v>
      </c>
      <c r="T1205" s="230">
        <v>1323</v>
      </c>
      <c r="U1205" s="230" t="s">
        <v>185</v>
      </c>
      <c r="V1205" s="230" t="s">
        <v>185</v>
      </c>
      <c r="W1205" s="230" t="s">
        <v>185</v>
      </c>
      <c r="X1205" s="230" t="s">
        <v>185</v>
      </c>
      <c r="Y1205" s="230" t="s">
        <v>163</v>
      </c>
      <c r="Z1205" s="230"/>
      <c r="AA1205" s="235"/>
    </row>
    <row r="1206" s="12" customFormat="1" customHeight="1" spans="1:27">
      <c r="A1206" s="32">
        <v>1200</v>
      </c>
      <c r="B1206" s="225" t="s">
        <v>1813</v>
      </c>
      <c r="C1206" s="36" t="s">
        <v>57</v>
      </c>
      <c r="D1206" s="36" t="s">
        <v>2100</v>
      </c>
      <c r="E1206" s="36" t="s">
        <v>2083</v>
      </c>
      <c r="F1206" s="36" t="s">
        <v>33</v>
      </c>
      <c r="G1206" s="36" t="s">
        <v>51</v>
      </c>
      <c r="H1206" s="36" t="s">
        <v>2101</v>
      </c>
      <c r="I1206" s="36" t="s">
        <v>36</v>
      </c>
      <c r="J1206" s="225" t="s">
        <v>2102</v>
      </c>
      <c r="K1206" s="225" t="s">
        <v>2103</v>
      </c>
      <c r="L1206" s="225" t="s">
        <v>1650</v>
      </c>
      <c r="M1206" s="164" t="s">
        <v>2104</v>
      </c>
      <c r="N1206" s="267">
        <v>44470</v>
      </c>
      <c r="O1206" s="230">
        <v>2</v>
      </c>
      <c r="P1206" s="230">
        <v>41</v>
      </c>
      <c r="Q1206" s="230">
        <v>2</v>
      </c>
      <c r="R1206" s="230">
        <v>43</v>
      </c>
      <c r="S1206" s="230">
        <v>44.8</v>
      </c>
      <c r="T1206" s="230">
        <v>1926.4</v>
      </c>
      <c r="U1206" s="230" t="s">
        <v>185</v>
      </c>
      <c r="V1206" s="59" t="s">
        <v>163</v>
      </c>
      <c r="W1206" s="59" t="s">
        <v>185</v>
      </c>
      <c r="X1206" s="59" t="s">
        <v>185</v>
      </c>
      <c r="Y1206" s="59" t="s">
        <v>163</v>
      </c>
      <c r="Z1206" s="71"/>
      <c r="AA1206" s="235"/>
    </row>
    <row r="1207" s="12" customFormat="1" customHeight="1" spans="1:27">
      <c r="A1207" s="32">
        <v>1201</v>
      </c>
      <c r="B1207" s="225" t="s">
        <v>1813</v>
      </c>
      <c r="C1207" s="36" t="s">
        <v>57</v>
      </c>
      <c r="D1207" s="36" t="s">
        <v>2100</v>
      </c>
      <c r="E1207" s="36" t="s">
        <v>2083</v>
      </c>
      <c r="F1207" s="36" t="s">
        <v>33</v>
      </c>
      <c r="G1207" s="36" t="s">
        <v>51</v>
      </c>
      <c r="H1207" s="36" t="s">
        <v>2105</v>
      </c>
      <c r="I1207" s="36" t="s">
        <v>36</v>
      </c>
      <c r="J1207" s="225" t="s">
        <v>2106</v>
      </c>
      <c r="K1207" s="225" t="s">
        <v>2107</v>
      </c>
      <c r="L1207" s="225" t="s">
        <v>2108</v>
      </c>
      <c r="M1207" s="225" t="s">
        <v>2109</v>
      </c>
      <c r="N1207" s="225" t="s">
        <v>2110</v>
      </c>
      <c r="O1207" s="230">
        <v>2</v>
      </c>
      <c r="P1207" s="230">
        <v>41</v>
      </c>
      <c r="Q1207" s="230">
        <v>0</v>
      </c>
      <c r="R1207" s="230">
        <v>41</v>
      </c>
      <c r="S1207" s="230">
        <v>49</v>
      </c>
      <c r="T1207" s="230">
        <v>2009</v>
      </c>
      <c r="U1207" s="230" t="s">
        <v>185</v>
      </c>
      <c r="V1207" s="230" t="s">
        <v>185</v>
      </c>
      <c r="W1207" s="230" t="s">
        <v>185</v>
      </c>
      <c r="X1207" s="230" t="s">
        <v>185</v>
      </c>
      <c r="Y1207" s="230" t="s">
        <v>185</v>
      </c>
      <c r="Z1207" s="230"/>
      <c r="AA1207" s="235"/>
    </row>
    <row r="1208" s="12" customFormat="1" customHeight="1" spans="1:27">
      <c r="A1208" s="32">
        <v>1202</v>
      </c>
      <c r="B1208" s="225" t="s">
        <v>1813</v>
      </c>
      <c r="C1208" s="36" t="s">
        <v>57</v>
      </c>
      <c r="D1208" s="36" t="s">
        <v>2100</v>
      </c>
      <c r="E1208" s="36" t="s">
        <v>2083</v>
      </c>
      <c r="F1208" s="36" t="s">
        <v>33</v>
      </c>
      <c r="G1208" s="36" t="s">
        <v>51</v>
      </c>
      <c r="H1208" s="36" t="s">
        <v>2111</v>
      </c>
      <c r="I1208" s="225" t="s">
        <v>36</v>
      </c>
      <c r="J1208" s="225" t="s">
        <v>2112</v>
      </c>
      <c r="K1208" s="225" t="s">
        <v>2113</v>
      </c>
      <c r="L1208" s="225" t="s">
        <v>1650</v>
      </c>
      <c r="M1208" s="225" t="s">
        <v>2114</v>
      </c>
      <c r="N1208" s="267">
        <v>43709</v>
      </c>
      <c r="O1208" s="230">
        <v>2</v>
      </c>
      <c r="P1208" s="230">
        <v>41</v>
      </c>
      <c r="Q1208" s="230">
        <v>0</v>
      </c>
      <c r="R1208" s="230">
        <v>41</v>
      </c>
      <c r="S1208" s="230">
        <v>48</v>
      </c>
      <c r="T1208" s="230">
        <v>1968</v>
      </c>
      <c r="U1208" s="230" t="s">
        <v>185</v>
      </c>
      <c r="V1208" s="230" t="s">
        <v>185</v>
      </c>
      <c r="W1208" s="230" t="s">
        <v>185</v>
      </c>
      <c r="X1208" s="230" t="s">
        <v>185</v>
      </c>
      <c r="Y1208" s="230" t="s">
        <v>163</v>
      </c>
      <c r="Z1208" s="230"/>
      <c r="AA1208" s="235"/>
    </row>
    <row r="1209" s="12" customFormat="1" customHeight="1" spans="1:27">
      <c r="A1209" s="32">
        <v>1203</v>
      </c>
      <c r="B1209" s="225" t="s">
        <v>1813</v>
      </c>
      <c r="C1209" s="36" t="s">
        <v>57</v>
      </c>
      <c r="D1209" s="36" t="s">
        <v>2100</v>
      </c>
      <c r="E1209" s="36" t="s">
        <v>2083</v>
      </c>
      <c r="F1209" s="36" t="s">
        <v>33</v>
      </c>
      <c r="G1209" s="36" t="s">
        <v>51</v>
      </c>
      <c r="H1209" s="36" t="s">
        <v>2115</v>
      </c>
      <c r="I1209" s="36" t="s">
        <v>36</v>
      </c>
      <c r="J1209" s="225" t="s">
        <v>2116</v>
      </c>
      <c r="K1209" s="225" t="s">
        <v>2117</v>
      </c>
      <c r="L1209" s="225" t="s">
        <v>673</v>
      </c>
      <c r="M1209" s="225" t="s">
        <v>2118</v>
      </c>
      <c r="N1209" s="267">
        <v>43435</v>
      </c>
      <c r="O1209" s="230">
        <v>2</v>
      </c>
      <c r="P1209" s="230">
        <v>41</v>
      </c>
      <c r="Q1209" s="230">
        <v>0</v>
      </c>
      <c r="R1209" s="230">
        <v>41</v>
      </c>
      <c r="S1209" s="230">
        <v>39.8</v>
      </c>
      <c r="T1209" s="230">
        <v>1631.8</v>
      </c>
      <c r="U1209" s="230" t="s">
        <v>185</v>
      </c>
      <c r="V1209" s="230" t="s">
        <v>163</v>
      </c>
      <c r="W1209" s="230" t="s">
        <v>185</v>
      </c>
      <c r="X1209" s="230" t="s">
        <v>185</v>
      </c>
      <c r="Y1209" s="230" t="s">
        <v>185</v>
      </c>
      <c r="Z1209" s="230"/>
      <c r="AA1209" s="235"/>
    </row>
    <row r="1210" s="12" customFormat="1" customHeight="1" spans="1:27">
      <c r="A1210" s="32">
        <v>1204</v>
      </c>
      <c r="B1210" s="225" t="s">
        <v>1813</v>
      </c>
      <c r="C1210" s="36" t="s">
        <v>57</v>
      </c>
      <c r="D1210" s="36" t="s">
        <v>2100</v>
      </c>
      <c r="E1210" s="36" t="s">
        <v>2083</v>
      </c>
      <c r="F1210" s="36" t="s">
        <v>33</v>
      </c>
      <c r="G1210" s="36" t="s">
        <v>51</v>
      </c>
      <c r="H1210" s="36" t="s">
        <v>2119</v>
      </c>
      <c r="I1210" s="36" t="s">
        <v>36</v>
      </c>
      <c r="J1210" s="225" t="s">
        <v>2120</v>
      </c>
      <c r="K1210" s="225" t="s">
        <v>2121</v>
      </c>
      <c r="L1210" s="225" t="s">
        <v>229</v>
      </c>
      <c r="M1210" s="164" t="s">
        <v>2122</v>
      </c>
      <c r="N1210" s="267">
        <v>41609</v>
      </c>
      <c r="O1210" s="230">
        <v>10</v>
      </c>
      <c r="P1210" s="230">
        <v>41</v>
      </c>
      <c r="Q1210" s="230">
        <v>0</v>
      </c>
      <c r="R1210" s="230">
        <v>41</v>
      </c>
      <c r="S1210" s="230">
        <v>78</v>
      </c>
      <c r="T1210" s="230">
        <v>3198</v>
      </c>
      <c r="U1210" s="230" t="s">
        <v>185</v>
      </c>
      <c r="V1210" s="230" t="s">
        <v>185</v>
      </c>
      <c r="W1210" s="230" t="s">
        <v>185</v>
      </c>
      <c r="X1210" s="230" t="s">
        <v>185</v>
      </c>
      <c r="Y1210" s="230" t="s">
        <v>185</v>
      </c>
      <c r="Z1210" s="230"/>
      <c r="AA1210" s="235"/>
    </row>
    <row r="1211" s="12" customFormat="1" customHeight="1" spans="1:27">
      <c r="A1211" s="32">
        <v>1205</v>
      </c>
      <c r="B1211" s="225" t="s">
        <v>1813</v>
      </c>
      <c r="C1211" s="36" t="s">
        <v>57</v>
      </c>
      <c r="D1211" s="36" t="s">
        <v>2100</v>
      </c>
      <c r="E1211" s="36" t="s">
        <v>2083</v>
      </c>
      <c r="F1211" s="36" t="s">
        <v>33</v>
      </c>
      <c r="G1211" s="36" t="s">
        <v>34</v>
      </c>
      <c r="H1211" s="36" t="s">
        <v>2123</v>
      </c>
      <c r="I1211" s="36" t="s">
        <v>157</v>
      </c>
      <c r="J1211" s="225" t="s">
        <v>2124</v>
      </c>
      <c r="K1211" s="225" t="s">
        <v>2125</v>
      </c>
      <c r="L1211" s="225" t="s">
        <v>224</v>
      </c>
      <c r="M1211" s="164" t="s">
        <v>2126</v>
      </c>
      <c r="N1211" s="267">
        <v>41061</v>
      </c>
      <c r="O1211" s="230">
        <v>1</v>
      </c>
      <c r="P1211" s="230">
        <v>41</v>
      </c>
      <c r="Q1211" s="230">
        <v>1</v>
      </c>
      <c r="R1211" s="230">
        <v>42</v>
      </c>
      <c r="S1211" s="230">
        <v>33</v>
      </c>
      <c r="T1211" s="230">
        <v>1386</v>
      </c>
      <c r="U1211" s="230" t="s">
        <v>185</v>
      </c>
      <c r="V1211" s="230" t="s">
        <v>185</v>
      </c>
      <c r="W1211" s="230" t="s">
        <v>185</v>
      </c>
      <c r="X1211" s="230" t="s">
        <v>185</v>
      </c>
      <c r="Y1211" s="230" t="s">
        <v>185</v>
      </c>
      <c r="Z1211" s="230"/>
      <c r="AA1211" s="235"/>
    </row>
    <row r="1212" s="12" customFormat="1" customHeight="1" spans="1:27">
      <c r="A1212" s="32">
        <v>1206</v>
      </c>
      <c r="B1212" s="225" t="s">
        <v>1813</v>
      </c>
      <c r="C1212" s="36" t="s">
        <v>57</v>
      </c>
      <c r="D1212" s="36" t="s">
        <v>2127</v>
      </c>
      <c r="E1212" s="36" t="s">
        <v>448</v>
      </c>
      <c r="F1212" s="36" t="s">
        <v>33</v>
      </c>
      <c r="G1212" s="36" t="s">
        <v>51</v>
      </c>
      <c r="H1212" s="36" t="s">
        <v>2128</v>
      </c>
      <c r="I1212" s="36" t="s">
        <v>36</v>
      </c>
      <c r="J1212" s="225" t="s">
        <v>2102</v>
      </c>
      <c r="K1212" s="225" t="s">
        <v>2103</v>
      </c>
      <c r="L1212" s="225" t="s">
        <v>1650</v>
      </c>
      <c r="M1212" s="164" t="s">
        <v>2104</v>
      </c>
      <c r="N1212" s="267">
        <v>44470</v>
      </c>
      <c r="O1212" s="230">
        <v>2</v>
      </c>
      <c r="P1212" s="230">
        <v>38</v>
      </c>
      <c r="Q1212" s="230">
        <v>0</v>
      </c>
      <c r="R1212" s="230">
        <v>38</v>
      </c>
      <c r="S1212" s="230">
        <v>44.8</v>
      </c>
      <c r="T1212" s="230">
        <v>1702.4</v>
      </c>
      <c r="U1212" s="230" t="s">
        <v>185</v>
      </c>
      <c r="V1212" s="59" t="s">
        <v>163</v>
      </c>
      <c r="W1212" s="59" t="s">
        <v>185</v>
      </c>
      <c r="X1212" s="59" t="s">
        <v>185</v>
      </c>
      <c r="Y1212" s="59" t="s">
        <v>163</v>
      </c>
      <c r="Z1212" s="71"/>
      <c r="AA1212" s="235"/>
    </row>
    <row r="1213" s="12" customFormat="1" customHeight="1" spans="1:27">
      <c r="A1213" s="32">
        <v>1207</v>
      </c>
      <c r="B1213" s="225" t="s">
        <v>1813</v>
      </c>
      <c r="C1213" s="36" t="s">
        <v>57</v>
      </c>
      <c r="D1213" s="36" t="s">
        <v>2127</v>
      </c>
      <c r="E1213" s="36" t="s">
        <v>448</v>
      </c>
      <c r="F1213" s="36" t="s">
        <v>33</v>
      </c>
      <c r="G1213" s="36" t="s">
        <v>51</v>
      </c>
      <c r="H1213" s="36" t="s">
        <v>2129</v>
      </c>
      <c r="I1213" s="36" t="s">
        <v>36</v>
      </c>
      <c r="J1213" s="225" t="s">
        <v>2130</v>
      </c>
      <c r="K1213" s="225" t="s">
        <v>2131</v>
      </c>
      <c r="L1213" s="164" t="s">
        <v>2132</v>
      </c>
      <c r="M1213" s="164" t="s">
        <v>2133</v>
      </c>
      <c r="N1213" s="164" t="s">
        <v>2134</v>
      </c>
      <c r="O1213" s="230">
        <v>0</v>
      </c>
      <c r="P1213" s="230">
        <v>38</v>
      </c>
      <c r="Q1213" s="230">
        <v>0</v>
      </c>
      <c r="R1213" s="230">
        <v>38</v>
      </c>
      <c r="S1213" s="230">
        <v>27.5</v>
      </c>
      <c r="T1213" s="230">
        <v>1045</v>
      </c>
      <c r="U1213" s="230" t="s">
        <v>185</v>
      </c>
      <c r="V1213" s="230" t="s">
        <v>185</v>
      </c>
      <c r="W1213" s="230" t="s">
        <v>163</v>
      </c>
      <c r="X1213" s="230" t="s">
        <v>185</v>
      </c>
      <c r="Y1213" s="230" t="s">
        <v>163</v>
      </c>
      <c r="Z1213" s="230"/>
      <c r="AA1213" s="235"/>
    </row>
    <row r="1214" s="12" customFormat="1" customHeight="1" spans="1:27">
      <c r="A1214" s="32">
        <v>1208</v>
      </c>
      <c r="B1214" s="225" t="s">
        <v>1813</v>
      </c>
      <c r="C1214" s="36" t="s">
        <v>57</v>
      </c>
      <c r="D1214" s="36" t="s">
        <v>2127</v>
      </c>
      <c r="E1214" s="36" t="s">
        <v>448</v>
      </c>
      <c r="F1214" s="36" t="s">
        <v>33</v>
      </c>
      <c r="G1214" s="36" t="s">
        <v>51</v>
      </c>
      <c r="H1214" s="36" t="s">
        <v>990</v>
      </c>
      <c r="I1214" s="36" t="s">
        <v>36</v>
      </c>
      <c r="J1214" s="225" t="s">
        <v>1833</v>
      </c>
      <c r="K1214" s="225" t="s">
        <v>2135</v>
      </c>
      <c r="L1214" s="225" t="s">
        <v>1650</v>
      </c>
      <c r="M1214" s="225" t="s">
        <v>2136</v>
      </c>
      <c r="N1214" s="267">
        <v>43647</v>
      </c>
      <c r="O1214" s="230">
        <v>5</v>
      </c>
      <c r="P1214" s="230">
        <v>38</v>
      </c>
      <c r="Q1214" s="230">
        <v>0</v>
      </c>
      <c r="R1214" s="230">
        <v>38</v>
      </c>
      <c r="S1214" s="230">
        <v>49.8</v>
      </c>
      <c r="T1214" s="230">
        <v>1892.4</v>
      </c>
      <c r="U1214" s="230" t="s">
        <v>185</v>
      </c>
      <c r="V1214" s="230" t="s">
        <v>185</v>
      </c>
      <c r="W1214" s="230" t="s">
        <v>185</v>
      </c>
      <c r="X1214" s="230" t="s">
        <v>185</v>
      </c>
      <c r="Y1214" s="230" t="s">
        <v>163</v>
      </c>
      <c r="Z1214" s="230"/>
      <c r="AA1214" s="235"/>
    </row>
    <row r="1215" s="12" customFormat="1" customHeight="1" spans="1:27">
      <c r="A1215" s="32">
        <v>1209</v>
      </c>
      <c r="B1215" s="225" t="s">
        <v>1813</v>
      </c>
      <c r="C1215" s="36" t="s">
        <v>57</v>
      </c>
      <c r="D1215" s="36" t="s">
        <v>2127</v>
      </c>
      <c r="E1215" s="36" t="s">
        <v>448</v>
      </c>
      <c r="F1215" s="36" t="s">
        <v>33</v>
      </c>
      <c r="G1215" s="36" t="s">
        <v>51</v>
      </c>
      <c r="H1215" s="36" t="s">
        <v>2137</v>
      </c>
      <c r="I1215" s="36" t="s">
        <v>36</v>
      </c>
      <c r="J1215" s="225" t="s">
        <v>2138</v>
      </c>
      <c r="K1215" s="225" t="s">
        <v>2139</v>
      </c>
      <c r="L1215" s="225" t="s">
        <v>582</v>
      </c>
      <c r="M1215" s="164" t="s">
        <v>2140</v>
      </c>
      <c r="N1215" s="225" t="s">
        <v>2141</v>
      </c>
      <c r="O1215" s="230">
        <v>0</v>
      </c>
      <c r="P1215" s="230">
        <v>38</v>
      </c>
      <c r="Q1215" s="230">
        <v>0</v>
      </c>
      <c r="R1215" s="230">
        <v>38</v>
      </c>
      <c r="S1215" s="230">
        <v>39.8</v>
      </c>
      <c r="T1215" s="230">
        <v>1512.4</v>
      </c>
      <c r="U1215" s="230" t="s">
        <v>185</v>
      </c>
      <c r="V1215" s="230" t="s">
        <v>163</v>
      </c>
      <c r="W1215" s="230" t="s">
        <v>185</v>
      </c>
      <c r="X1215" s="230" t="s">
        <v>185</v>
      </c>
      <c r="Y1215" s="230" t="s">
        <v>163</v>
      </c>
      <c r="Z1215" s="230"/>
      <c r="AA1215" s="235"/>
    </row>
    <row r="1216" s="12" customFormat="1" customHeight="1" spans="1:27">
      <c r="A1216" s="32">
        <v>1210</v>
      </c>
      <c r="B1216" s="225" t="s">
        <v>1813</v>
      </c>
      <c r="C1216" s="36" t="s">
        <v>57</v>
      </c>
      <c r="D1216" s="36" t="s">
        <v>2127</v>
      </c>
      <c r="E1216" s="36" t="s">
        <v>448</v>
      </c>
      <c r="F1216" s="36" t="s">
        <v>33</v>
      </c>
      <c r="G1216" s="36" t="s">
        <v>51</v>
      </c>
      <c r="H1216" s="36" t="s">
        <v>2142</v>
      </c>
      <c r="I1216" s="36" t="s">
        <v>36</v>
      </c>
      <c r="J1216" s="225" t="s">
        <v>2143</v>
      </c>
      <c r="K1216" s="225" t="s">
        <v>2144</v>
      </c>
      <c r="L1216" s="225" t="s">
        <v>582</v>
      </c>
      <c r="M1216" s="225" t="s">
        <v>2145</v>
      </c>
      <c r="N1216" s="225" t="s">
        <v>2146</v>
      </c>
      <c r="O1216" s="230">
        <v>1</v>
      </c>
      <c r="P1216" s="230">
        <v>38</v>
      </c>
      <c r="Q1216" s="230">
        <v>0</v>
      </c>
      <c r="R1216" s="230">
        <v>38</v>
      </c>
      <c r="S1216" s="230">
        <v>23.9</v>
      </c>
      <c r="T1216" s="230">
        <v>908.2</v>
      </c>
      <c r="U1216" s="230" t="s">
        <v>185</v>
      </c>
      <c r="V1216" s="230" t="s">
        <v>185</v>
      </c>
      <c r="W1216" s="230" t="s">
        <v>185</v>
      </c>
      <c r="X1216" s="230" t="s">
        <v>185</v>
      </c>
      <c r="Y1216" s="230" t="s">
        <v>163</v>
      </c>
      <c r="Z1216" s="230"/>
      <c r="AA1216" s="235"/>
    </row>
    <row r="1217" s="12" customFormat="1" customHeight="1" spans="1:27">
      <c r="A1217" s="32">
        <v>1211</v>
      </c>
      <c r="B1217" s="225" t="s">
        <v>1813</v>
      </c>
      <c r="C1217" s="36" t="s">
        <v>57</v>
      </c>
      <c r="D1217" s="36" t="s">
        <v>2127</v>
      </c>
      <c r="E1217" s="36" t="s">
        <v>448</v>
      </c>
      <c r="F1217" s="36" t="s">
        <v>33</v>
      </c>
      <c r="G1217" s="36" t="s">
        <v>51</v>
      </c>
      <c r="H1217" s="36" t="s">
        <v>2147</v>
      </c>
      <c r="I1217" s="36" t="s">
        <v>36</v>
      </c>
      <c r="J1217" s="225" t="s">
        <v>2148</v>
      </c>
      <c r="K1217" s="225" t="s">
        <v>2149</v>
      </c>
      <c r="L1217" s="225" t="s">
        <v>1650</v>
      </c>
      <c r="M1217" s="225" t="s">
        <v>2150</v>
      </c>
      <c r="N1217" s="267">
        <v>43252</v>
      </c>
      <c r="O1217" s="230">
        <v>2</v>
      </c>
      <c r="P1217" s="230">
        <v>38</v>
      </c>
      <c r="Q1217" s="230">
        <v>0</v>
      </c>
      <c r="R1217" s="230">
        <v>38</v>
      </c>
      <c r="S1217" s="230">
        <v>47.5</v>
      </c>
      <c r="T1217" s="230">
        <v>1805</v>
      </c>
      <c r="U1217" s="230" t="s">
        <v>185</v>
      </c>
      <c r="V1217" s="230" t="s">
        <v>163</v>
      </c>
      <c r="W1217" s="230" t="s">
        <v>185</v>
      </c>
      <c r="X1217" s="230" t="s">
        <v>185</v>
      </c>
      <c r="Y1217" s="230" t="s">
        <v>163</v>
      </c>
      <c r="Z1217" s="230"/>
      <c r="AA1217" s="235"/>
    </row>
    <row r="1218" s="12" customFormat="1" customHeight="1" spans="1:27">
      <c r="A1218" s="32">
        <v>1212</v>
      </c>
      <c r="B1218" s="225" t="s">
        <v>1813</v>
      </c>
      <c r="C1218" s="36" t="s">
        <v>57</v>
      </c>
      <c r="D1218" s="36" t="s">
        <v>2127</v>
      </c>
      <c r="E1218" s="36" t="s">
        <v>448</v>
      </c>
      <c r="F1218" s="36" t="s">
        <v>33</v>
      </c>
      <c r="G1218" s="36" t="s">
        <v>51</v>
      </c>
      <c r="H1218" s="36" t="s">
        <v>2151</v>
      </c>
      <c r="I1218" s="36" t="s">
        <v>36</v>
      </c>
      <c r="J1218" s="267" t="s">
        <v>2120</v>
      </c>
      <c r="K1218" s="267" t="s">
        <v>2121</v>
      </c>
      <c r="L1218" s="267" t="s">
        <v>229</v>
      </c>
      <c r="M1218" s="164" t="s">
        <v>2122</v>
      </c>
      <c r="N1218" s="267">
        <v>41609</v>
      </c>
      <c r="O1218" s="230">
        <v>10</v>
      </c>
      <c r="P1218" s="230">
        <v>38</v>
      </c>
      <c r="Q1218" s="230">
        <v>1</v>
      </c>
      <c r="R1218" s="230">
        <v>39</v>
      </c>
      <c r="S1218" s="230">
        <v>78</v>
      </c>
      <c r="T1218" s="230">
        <v>3042</v>
      </c>
      <c r="U1218" s="230" t="s">
        <v>185</v>
      </c>
      <c r="V1218" s="230" t="s">
        <v>185</v>
      </c>
      <c r="W1218" s="230" t="s">
        <v>185</v>
      </c>
      <c r="X1218" s="230" t="s">
        <v>185</v>
      </c>
      <c r="Y1218" s="230" t="s">
        <v>185</v>
      </c>
      <c r="Z1218" s="230"/>
      <c r="AA1218" s="235"/>
    </row>
    <row r="1219" s="12" customFormat="1" customHeight="1" spans="1:27">
      <c r="A1219" s="32">
        <v>1213</v>
      </c>
      <c r="B1219" s="225" t="s">
        <v>1813</v>
      </c>
      <c r="C1219" s="36" t="s">
        <v>57</v>
      </c>
      <c r="D1219" s="36" t="s">
        <v>2127</v>
      </c>
      <c r="E1219" s="36" t="s">
        <v>448</v>
      </c>
      <c r="F1219" s="36" t="s">
        <v>33</v>
      </c>
      <c r="G1219" s="36" t="s">
        <v>34</v>
      </c>
      <c r="H1219" s="36" t="s">
        <v>2123</v>
      </c>
      <c r="I1219" s="36" t="s">
        <v>157</v>
      </c>
      <c r="J1219" s="225" t="s">
        <v>2124</v>
      </c>
      <c r="K1219" s="225" t="s">
        <v>2125</v>
      </c>
      <c r="L1219" s="225" t="s">
        <v>224</v>
      </c>
      <c r="M1219" s="164" t="s">
        <v>2126</v>
      </c>
      <c r="N1219" s="267">
        <v>41061</v>
      </c>
      <c r="O1219" s="230">
        <v>1</v>
      </c>
      <c r="P1219" s="230">
        <v>38</v>
      </c>
      <c r="Q1219" s="230">
        <v>0</v>
      </c>
      <c r="R1219" s="230">
        <v>38</v>
      </c>
      <c r="S1219" s="230">
        <v>33</v>
      </c>
      <c r="T1219" s="230">
        <v>1254</v>
      </c>
      <c r="U1219" s="230" t="s">
        <v>185</v>
      </c>
      <c r="V1219" s="230" t="s">
        <v>185</v>
      </c>
      <c r="W1219" s="230" t="s">
        <v>185</v>
      </c>
      <c r="X1219" s="230" t="s">
        <v>185</v>
      </c>
      <c r="Y1219" s="230" t="s">
        <v>185</v>
      </c>
      <c r="Z1219" s="230"/>
      <c r="AA1219" s="235"/>
    </row>
    <row r="1220" s="12" customFormat="1" customHeight="1" spans="1:27">
      <c r="A1220" s="32">
        <v>1214</v>
      </c>
      <c r="B1220" s="225" t="s">
        <v>1813</v>
      </c>
      <c r="C1220" s="36" t="s">
        <v>57</v>
      </c>
      <c r="D1220" s="36" t="s">
        <v>2152</v>
      </c>
      <c r="E1220" s="36" t="s">
        <v>448</v>
      </c>
      <c r="F1220" s="36" t="s">
        <v>33</v>
      </c>
      <c r="G1220" s="36" t="s">
        <v>51</v>
      </c>
      <c r="H1220" s="36" t="s">
        <v>2128</v>
      </c>
      <c r="I1220" s="36" t="s">
        <v>36</v>
      </c>
      <c r="J1220" s="225" t="s">
        <v>2102</v>
      </c>
      <c r="K1220" s="225" t="s">
        <v>2103</v>
      </c>
      <c r="L1220" s="225" t="s">
        <v>1650</v>
      </c>
      <c r="M1220" s="164" t="s">
        <v>2104</v>
      </c>
      <c r="N1220" s="267">
        <v>44470</v>
      </c>
      <c r="O1220" s="230">
        <v>2</v>
      </c>
      <c r="P1220" s="230">
        <v>39</v>
      </c>
      <c r="Q1220" s="230">
        <v>0</v>
      </c>
      <c r="R1220" s="230">
        <v>39</v>
      </c>
      <c r="S1220" s="230">
        <v>44.8</v>
      </c>
      <c r="T1220" s="230">
        <v>1747.2</v>
      </c>
      <c r="U1220" s="230" t="s">
        <v>185</v>
      </c>
      <c r="V1220" s="59" t="s">
        <v>163</v>
      </c>
      <c r="W1220" s="59" t="s">
        <v>185</v>
      </c>
      <c r="X1220" s="59" t="s">
        <v>185</v>
      </c>
      <c r="Y1220" s="59" t="s">
        <v>163</v>
      </c>
      <c r="Z1220" s="71"/>
      <c r="AA1220" s="235"/>
    </row>
    <row r="1221" s="12" customFormat="1" customHeight="1" spans="1:27">
      <c r="A1221" s="32">
        <v>1215</v>
      </c>
      <c r="B1221" s="225" t="s">
        <v>1813</v>
      </c>
      <c r="C1221" s="36" t="s">
        <v>57</v>
      </c>
      <c r="D1221" s="36" t="s">
        <v>2152</v>
      </c>
      <c r="E1221" s="36" t="s">
        <v>448</v>
      </c>
      <c r="F1221" s="36" t="s">
        <v>33</v>
      </c>
      <c r="G1221" s="36" t="s">
        <v>51</v>
      </c>
      <c r="H1221" s="36" t="s">
        <v>2129</v>
      </c>
      <c r="I1221" s="36" t="s">
        <v>36</v>
      </c>
      <c r="J1221" s="225" t="s">
        <v>2130</v>
      </c>
      <c r="K1221" s="225" t="s">
        <v>2131</v>
      </c>
      <c r="L1221" s="164" t="s">
        <v>2132</v>
      </c>
      <c r="M1221" s="164" t="s">
        <v>2133</v>
      </c>
      <c r="N1221" s="164" t="s">
        <v>2134</v>
      </c>
      <c r="O1221" s="230">
        <v>0</v>
      </c>
      <c r="P1221" s="230">
        <v>39</v>
      </c>
      <c r="Q1221" s="230">
        <v>1</v>
      </c>
      <c r="R1221" s="230">
        <v>40</v>
      </c>
      <c r="S1221" s="230">
        <v>27.5</v>
      </c>
      <c r="T1221" s="230">
        <v>1100</v>
      </c>
      <c r="U1221" s="230" t="s">
        <v>185</v>
      </c>
      <c r="V1221" s="230" t="s">
        <v>185</v>
      </c>
      <c r="W1221" s="230" t="s">
        <v>163</v>
      </c>
      <c r="X1221" s="230" t="s">
        <v>185</v>
      </c>
      <c r="Y1221" s="230" t="s">
        <v>163</v>
      </c>
      <c r="Z1221" s="230"/>
      <c r="AA1221" s="235"/>
    </row>
    <row r="1222" s="12" customFormat="1" customHeight="1" spans="1:27">
      <c r="A1222" s="32">
        <v>1216</v>
      </c>
      <c r="B1222" s="225" t="s">
        <v>1813</v>
      </c>
      <c r="C1222" s="36" t="s">
        <v>57</v>
      </c>
      <c r="D1222" s="36" t="s">
        <v>2152</v>
      </c>
      <c r="E1222" s="36" t="s">
        <v>448</v>
      </c>
      <c r="F1222" s="36" t="s">
        <v>33</v>
      </c>
      <c r="G1222" s="36" t="s">
        <v>51</v>
      </c>
      <c r="H1222" s="36" t="s">
        <v>990</v>
      </c>
      <c r="I1222" s="36" t="s">
        <v>36</v>
      </c>
      <c r="J1222" s="225" t="s">
        <v>1833</v>
      </c>
      <c r="K1222" s="225" t="s">
        <v>2135</v>
      </c>
      <c r="L1222" s="267" t="s">
        <v>1650</v>
      </c>
      <c r="M1222" s="225" t="s">
        <v>2136</v>
      </c>
      <c r="N1222" s="267">
        <v>43647</v>
      </c>
      <c r="O1222" s="230">
        <v>5</v>
      </c>
      <c r="P1222" s="230">
        <v>39</v>
      </c>
      <c r="Q1222" s="230">
        <v>0</v>
      </c>
      <c r="R1222" s="230">
        <v>39</v>
      </c>
      <c r="S1222" s="230">
        <v>49.8</v>
      </c>
      <c r="T1222" s="230">
        <v>1942.2</v>
      </c>
      <c r="U1222" s="230" t="s">
        <v>185</v>
      </c>
      <c r="V1222" s="230" t="s">
        <v>185</v>
      </c>
      <c r="W1222" s="230" t="s">
        <v>185</v>
      </c>
      <c r="X1222" s="230" t="s">
        <v>185</v>
      </c>
      <c r="Y1222" s="230" t="s">
        <v>163</v>
      </c>
      <c r="Z1222" s="230"/>
      <c r="AA1222" s="235"/>
    </row>
    <row r="1223" s="12" customFormat="1" customHeight="1" spans="1:27">
      <c r="A1223" s="32">
        <v>1217</v>
      </c>
      <c r="B1223" s="225" t="s">
        <v>1813</v>
      </c>
      <c r="C1223" s="36" t="s">
        <v>57</v>
      </c>
      <c r="D1223" s="36" t="s">
        <v>2152</v>
      </c>
      <c r="E1223" s="36" t="s">
        <v>448</v>
      </c>
      <c r="F1223" s="36" t="s">
        <v>33</v>
      </c>
      <c r="G1223" s="36" t="s">
        <v>51</v>
      </c>
      <c r="H1223" s="36" t="s">
        <v>2137</v>
      </c>
      <c r="I1223" s="36" t="s">
        <v>36</v>
      </c>
      <c r="J1223" s="225" t="s">
        <v>2138</v>
      </c>
      <c r="K1223" s="225" t="s">
        <v>2139</v>
      </c>
      <c r="L1223" s="225" t="s">
        <v>582</v>
      </c>
      <c r="M1223" s="164" t="s">
        <v>2140</v>
      </c>
      <c r="N1223" s="225" t="s">
        <v>2141</v>
      </c>
      <c r="O1223" s="230">
        <v>0</v>
      </c>
      <c r="P1223" s="230">
        <v>39</v>
      </c>
      <c r="Q1223" s="230">
        <v>0</v>
      </c>
      <c r="R1223" s="230">
        <v>39</v>
      </c>
      <c r="S1223" s="230">
        <v>39.8</v>
      </c>
      <c r="T1223" s="230">
        <v>1552.2</v>
      </c>
      <c r="U1223" s="230" t="s">
        <v>185</v>
      </c>
      <c r="V1223" s="230" t="s">
        <v>163</v>
      </c>
      <c r="W1223" s="230" t="s">
        <v>185</v>
      </c>
      <c r="X1223" s="230" t="s">
        <v>185</v>
      </c>
      <c r="Y1223" s="230" t="s">
        <v>163</v>
      </c>
      <c r="Z1223" s="230"/>
      <c r="AA1223" s="235"/>
    </row>
    <row r="1224" s="12" customFormat="1" customHeight="1" spans="1:27">
      <c r="A1224" s="32">
        <v>1218</v>
      </c>
      <c r="B1224" s="225" t="s">
        <v>1813</v>
      </c>
      <c r="C1224" s="36" t="s">
        <v>57</v>
      </c>
      <c r="D1224" s="36" t="s">
        <v>2152</v>
      </c>
      <c r="E1224" s="36" t="s">
        <v>448</v>
      </c>
      <c r="F1224" s="36" t="s">
        <v>33</v>
      </c>
      <c r="G1224" s="36" t="s">
        <v>51</v>
      </c>
      <c r="H1224" s="36" t="s">
        <v>2142</v>
      </c>
      <c r="I1224" s="36" t="s">
        <v>36</v>
      </c>
      <c r="J1224" s="225" t="s">
        <v>2143</v>
      </c>
      <c r="K1224" s="225" t="s">
        <v>2144</v>
      </c>
      <c r="L1224" s="225" t="s">
        <v>582</v>
      </c>
      <c r="M1224" s="164" t="s">
        <v>2145</v>
      </c>
      <c r="N1224" s="225" t="s">
        <v>2146</v>
      </c>
      <c r="O1224" s="230">
        <v>1</v>
      </c>
      <c r="P1224" s="230">
        <v>39</v>
      </c>
      <c r="Q1224" s="230">
        <v>1</v>
      </c>
      <c r="R1224" s="230">
        <v>40</v>
      </c>
      <c r="S1224" s="230">
        <v>23.9</v>
      </c>
      <c r="T1224" s="230">
        <v>956</v>
      </c>
      <c r="U1224" s="230" t="s">
        <v>185</v>
      </c>
      <c r="V1224" s="230" t="s">
        <v>185</v>
      </c>
      <c r="W1224" s="230" t="s">
        <v>185</v>
      </c>
      <c r="X1224" s="230" t="s">
        <v>185</v>
      </c>
      <c r="Y1224" s="230" t="s">
        <v>163</v>
      </c>
      <c r="Z1224" s="230"/>
      <c r="AA1224" s="235"/>
    </row>
    <row r="1225" s="12" customFormat="1" customHeight="1" spans="1:27">
      <c r="A1225" s="32">
        <v>1219</v>
      </c>
      <c r="B1225" s="225" t="s">
        <v>1813</v>
      </c>
      <c r="C1225" s="36" t="s">
        <v>57</v>
      </c>
      <c r="D1225" s="36" t="s">
        <v>2152</v>
      </c>
      <c r="E1225" s="36" t="s">
        <v>448</v>
      </c>
      <c r="F1225" s="36" t="s">
        <v>33</v>
      </c>
      <c r="G1225" s="36" t="s">
        <v>51</v>
      </c>
      <c r="H1225" s="36" t="s">
        <v>2147</v>
      </c>
      <c r="I1225" s="36" t="s">
        <v>36</v>
      </c>
      <c r="J1225" s="225" t="s">
        <v>2148</v>
      </c>
      <c r="K1225" s="225" t="s">
        <v>2149</v>
      </c>
      <c r="L1225" s="225" t="s">
        <v>1650</v>
      </c>
      <c r="M1225" s="225" t="s">
        <v>2150</v>
      </c>
      <c r="N1225" s="267">
        <v>43252</v>
      </c>
      <c r="O1225" s="230">
        <v>2</v>
      </c>
      <c r="P1225" s="230">
        <v>39</v>
      </c>
      <c r="Q1225" s="230">
        <v>0</v>
      </c>
      <c r="R1225" s="230">
        <v>39</v>
      </c>
      <c r="S1225" s="230">
        <v>47.5</v>
      </c>
      <c r="T1225" s="230">
        <v>1852.5</v>
      </c>
      <c r="U1225" s="230" t="s">
        <v>185</v>
      </c>
      <c r="V1225" s="230" t="s">
        <v>163</v>
      </c>
      <c r="W1225" s="230" t="s">
        <v>185</v>
      </c>
      <c r="X1225" s="230" t="s">
        <v>185</v>
      </c>
      <c r="Y1225" s="230" t="s">
        <v>163</v>
      </c>
      <c r="Z1225" s="230"/>
      <c r="AA1225" s="235"/>
    </row>
    <row r="1226" s="12" customFormat="1" customHeight="1" spans="1:27">
      <c r="A1226" s="32">
        <v>1220</v>
      </c>
      <c r="B1226" s="225" t="s">
        <v>1813</v>
      </c>
      <c r="C1226" s="36" t="s">
        <v>57</v>
      </c>
      <c r="D1226" s="36" t="s">
        <v>2152</v>
      </c>
      <c r="E1226" s="36" t="s">
        <v>448</v>
      </c>
      <c r="F1226" s="36" t="s">
        <v>33</v>
      </c>
      <c r="G1226" s="36" t="s">
        <v>51</v>
      </c>
      <c r="H1226" s="36" t="s">
        <v>2151</v>
      </c>
      <c r="I1226" s="36" t="s">
        <v>36</v>
      </c>
      <c r="J1226" s="267" t="s">
        <v>2153</v>
      </c>
      <c r="K1226" s="267" t="s">
        <v>2121</v>
      </c>
      <c r="L1226" s="267" t="s">
        <v>229</v>
      </c>
      <c r="M1226" s="164" t="s">
        <v>2122</v>
      </c>
      <c r="N1226" s="267" t="s">
        <v>2154</v>
      </c>
      <c r="O1226" s="230">
        <v>10</v>
      </c>
      <c r="P1226" s="230">
        <v>39</v>
      </c>
      <c r="Q1226" s="230">
        <v>0</v>
      </c>
      <c r="R1226" s="230">
        <v>39</v>
      </c>
      <c r="S1226" s="230">
        <v>78</v>
      </c>
      <c r="T1226" s="230">
        <v>3042</v>
      </c>
      <c r="U1226" s="230" t="s">
        <v>185</v>
      </c>
      <c r="V1226" s="230" t="s">
        <v>185</v>
      </c>
      <c r="W1226" s="230" t="s">
        <v>185</v>
      </c>
      <c r="X1226" s="230" t="s">
        <v>185</v>
      </c>
      <c r="Y1226" s="230" t="s">
        <v>163</v>
      </c>
      <c r="Z1226" s="230"/>
      <c r="AA1226" s="235"/>
    </row>
    <row r="1227" s="12" customFormat="1" customHeight="1" spans="1:27">
      <c r="A1227" s="32">
        <v>1221</v>
      </c>
      <c r="B1227" s="225" t="s">
        <v>1813</v>
      </c>
      <c r="C1227" s="36" t="s">
        <v>57</v>
      </c>
      <c r="D1227" s="36" t="s">
        <v>2152</v>
      </c>
      <c r="E1227" s="36" t="s">
        <v>448</v>
      </c>
      <c r="F1227" s="285" t="s">
        <v>33</v>
      </c>
      <c r="G1227" s="36" t="s">
        <v>34</v>
      </c>
      <c r="H1227" s="36" t="s">
        <v>2123</v>
      </c>
      <c r="I1227" s="36" t="s">
        <v>2155</v>
      </c>
      <c r="J1227" s="225" t="s">
        <v>2124</v>
      </c>
      <c r="K1227" s="225" t="s">
        <v>2125</v>
      </c>
      <c r="L1227" s="225" t="s">
        <v>224</v>
      </c>
      <c r="M1227" s="164" t="s">
        <v>2126</v>
      </c>
      <c r="N1227" s="267">
        <v>41061</v>
      </c>
      <c r="O1227" s="230">
        <v>1</v>
      </c>
      <c r="P1227" s="230">
        <v>39</v>
      </c>
      <c r="Q1227" s="230">
        <v>0</v>
      </c>
      <c r="R1227" s="230">
        <v>39</v>
      </c>
      <c r="S1227" s="230">
        <v>33</v>
      </c>
      <c r="T1227" s="230">
        <v>1287</v>
      </c>
      <c r="U1227" s="230" t="s">
        <v>185</v>
      </c>
      <c r="V1227" s="230" t="s">
        <v>185</v>
      </c>
      <c r="W1227" s="230" t="s">
        <v>185</v>
      </c>
      <c r="X1227" s="230" t="s">
        <v>185</v>
      </c>
      <c r="Y1227" s="230" t="s">
        <v>185</v>
      </c>
      <c r="Z1227" s="230"/>
      <c r="AA1227" s="235"/>
    </row>
    <row r="1228" s="12" customFormat="1" customHeight="1" spans="1:27">
      <c r="A1228" s="32">
        <v>1222</v>
      </c>
      <c r="B1228" s="225" t="s">
        <v>1813</v>
      </c>
      <c r="C1228" s="36" t="s">
        <v>103</v>
      </c>
      <c r="D1228" s="36" t="s">
        <v>2156</v>
      </c>
      <c r="E1228" s="36" t="s">
        <v>448</v>
      </c>
      <c r="F1228" s="36" t="s">
        <v>33</v>
      </c>
      <c r="G1228" s="36" t="s">
        <v>51</v>
      </c>
      <c r="H1228" s="36" t="s">
        <v>2157</v>
      </c>
      <c r="I1228" s="36" t="s">
        <v>36</v>
      </c>
      <c r="J1228" s="225" t="s">
        <v>2158</v>
      </c>
      <c r="K1228" s="225" t="s">
        <v>2159</v>
      </c>
      <c r="L1228" s="225" t="s">
        <v>582</v>
      </c>
      <c r="M1228" s="225" t="s">
        <v>2160</v>
      </c>
      <c r="N1228" s="225" t="s">
        <v>2161</v>
      </c>
      <c r="O1228" s="230">
        <v>0</v>
      </c>
      <c r="P1228" s="230">
        <v>40</v>
      </c>
      <c r="Q1228" s="230">
        <v>2</v>
      </c>
      <c r="R1228" s="230">
        <v>42</v>
      </c>
      <c r="S1228" s="230">
        <v>39.8</v>
      </c>
      <c r="T1228" s="230">
        <v>1671.6</v>
      </c>
      <c r="U1228" s="230" t="s">
        <v>185</v>
      </c>
      <c r="V1228" s="230" t="s">
        <v>185</v>
      </c>
      <c r="W1228" s="230" t="s">
        <v>185</v>
      </c>
      <c r="X1228" s="230" t="s">
        <v>185</v>
      </c>
      <c r="Y1228" s="230" t="s">
        <v>163</v>
      </c>
      <c r="Z1228" s="230"/>
      <c r="AA1228" s="235"/>
    </row>
    <row r="1229" s="12" customFormat="1" customHeight="1" spans="1:27">
      <c r="A1229" s="32">
        <v>1223</v>
      </c>
      <c r="B1229" s="225" t="s">
        <v>1813</v>
      </c>
      <c r="C1229" s="36" t="s">
        <v>103</v>
      </c>
      <c r="D1229" s="36" t="s">
        <v>2156</v>
      </c>
      <c r="E1229" s="36" t="s">
        <v>448</v>
      </c>
      <c r="F1229" s="36" t="s">
        <v>33</v>
      </c>
      <c r="G1229" s="36" t="s">
        <v>51</v>
      </c>
      <c r="H1229" s="36" t="s">
        <v>79</v>
      </c>
      <c r="I1229" s="36" t="s">
        <v>36</v>
      </c>
      <c r="J1229" s="225" t="s">
        <v>2162</v>
      </c>
      <c r="K1229" s="225" t="s">
        <v>2163</v>
      </c>
      <c r="L1229" s="225" t="s">
        <v>1650</v>
      </c>
      <c r="M1229" s="164" t="s">
        <v>2164</v>
      </c>
      <c r="N1229" s="267">
        <v>44348</v>
      </c>
      <c r="O1229" s="230">
        <v>2</v>
      </c>
      <c r="P1229" s="230">
        <v>40</v>
      </c>
      <c r="Q1229" s="230">
        <v>1</v>
      </c>
      <c r="R1229" s="230">
        <v>41</v>
      </c>
      <c r="S1229" s="230">
        <v>42.8</v>
      </c>
      <c r="T1229" s="230">
        <v>1754.8</v>
      </c>
      <c r="U1229" s="230" t="s">
        <v>185</v>
      </c>
      <c r="V1229" s="230" t="s">
        <v>163</v>
      </c>
      <c r="W1229" s="230" t="s">
        <v>185</v>
      </c>
      <c r="X1229" s="230" t="s">
        <v>185</v>
      </c>
      <c r="Y1229" s="230" t="s">
        <v>163</v>
      </c>
      <c r="Z1229" s="230"/>
      <c r="AA1229" s="235"/>
    </row>
    <row r="1230" s="12" customFormat="1" customHeight="1" spans="1:27">
      <c r="A1230" s="32">
        <v>1224</v>
      </c>
      <c r="B1230" s="225" t="s">
        <v>1813</v>
      </c>
      <c r="C1230" s="36" t="s">
        <v>103</v>
      </c>
      <c r="D1230" s="36" t="s">
        <v>2156</v>
      </c>
      <c r="E1230" s="36" t="s">
        <v>448</v>
      </c>
      <c r="F1230" s="36" t="s">
        <v>33</v>
      </c>
      <c r="G1230" s="36" t="s">
        <v>51</v>
      </c>
      <c r="H1230" s="36" t="s">
        <v>2165</v>
      </c>
      <c r="I1230" s="36" t="s">
        <v>36</v>
      </c>
      <c r="J1230" s="225" t="s">
        <v>2166</v>
      </c>
      <c r="K1230" s="225" t="s">
        <v>2167</v>
      </c>
      <c r="L1230" s="225" t="s">
        <v>202</v>
      </c>
      <c r="M1230" s="287" t="s">
        <v>2168</v>
      </c>
      <c r="N1230" s="267">
        <v>41487</v>
      </c>
      <c r="O1230" s="288">
        <v>1</v>
      </c>
      <c r="P1230" s="230">
        <v>40</v>
      </c>
      <c r="Q1230" s="230">
        <v>1</v>
      </c>
      <c r="R1230" s="59">
        <v>41</v>
      </c>
      <c r="S1230" s="230">
        <v>33.8</v>
      </c>
      <c r="T1230" s="59">
        <v>1385.8</v>
      </c>
      <c r="U1230" s="230" t="s">
        <v>185</v>
      </c>
      <c r="V1230" s="59" t="s">
        <v>163</v>
      </c>
      <c r="W1230" s="59" t="s">
        <v>185</v>
      </c>
      <c r="X1230" s="59" t="s">
        <v>185</v>
      </c>
      <c r="Y1230" s="59" t="s">
        <v>163</v>
      </c>
      <c r="Z1230" s="230"/>
      <c r="AA1230" s="235"/>
    </row>
    <row r="1231" s="12" customFormat="1" customHeight="1" spans="1:27">
      <c r="A1231" s="32">
        <v>1225</v>
      </c>
      <c r="B1231" s="225" t="s">
        <v>1813</v>
      </c>
      <c r="C1231" s="36" t="s">
        <v>103</v>
      </c>
      <c r="D1231" s="36" t="s">
        <v>2156</v>
      </c>
      <c r="E1231" s="36" t="s">
        <v>448</v>
      </c>
      <c r="F1231" s="36" t="s">
        <v>33</v>
      </c>
      <c r="G1231" s="36" t="s">
        <v>51</v>
      </c>
      <c r="H1231" s="36" t="s">
        <v>2169</v>
      </c>
      <c r="I1231" s="36" t="s">
        <v>36</v>
      </c>
      <c r="J1231" s="225" t="s">
        <v>2170</v>
      </c>
      <c r="K1231" s="225" t="s">
        <v>2171</v>
      </c>
      <c r="L1231" s="225" t="s">
        <v>582</v>
      </c>
      <c r="M1231" s="225" t="s">
        <v>2172</v>
      </c>
      <c r="N1231" s="267">
        <v>42522</v>
      </c>
      <c r="O1231" s="230">
        <v>1</v>
      </c>
      <c r="P1231" s="230">
        <v>40</v>
      </c>
      <c r="Q1231" s="230">
        <v>1</v>
      </c>
      <c r="R1231" s="230">
        <v>41</v>
      </c>
      <c r="S1231" s="230">
        <v>26.9</v>
      </c>
      <c r="T1231" s="230">
        <v>1102.9</v>
      </c>
      <c r="U1231" s="230" t="s">
        <v>185</v>
      </c>
      <c r="V1231" s="230" t="s">
        <v>163</v>
      </c>
      <c r="W1231" s="230" t="s">
        <v>185</v>
      </c>
      <c r="X1231" s="230" t="s">
        <v>185</v>
      </c>
      <c r="Y1231" s="230" t="s">
        <v>163</v>
      </c>
      <c r="Z1231" s="230"/>
      <c r="AA1231" s="235"/>
    </row>
    <row r="1232" s="12" customFormat="1" customHeight="1" spans="1:27">
      <c r="A1232" s="32">
        <v>1226</v>
      </c>
      <c r="B1232" s="225" t="s">
        <v>1813</v>
      </c>
      <c r="C1232" s="36" t="s">
        <v>30</v>
      </c>
      <c r="D1232" s="36" t="s">
        <v>2173</v>
      </c>
      <c r="E1232" s="36" t="s">
        <v>2174</v>
      </c>
      <c r="F1232" s="36" t="s">
        <v>33</v>
      </c>
      <c r="G1232" s="36" t="s">
        <v>51</v>
      </c>
      <c r="H1232" s="36" t="s">
        <v>2175</v>
      </c>
      <c r="I1232" s="225" t="s">
        <v>36</v>
      </c>
      <c r="J1232" s="225" t="s">
        <v>2176</v>
      </c>
      <c r="K1232" s="225" t="s">
        <v>2177</v>
      </c>
      <c r="L1232" s="225" t="s">
        <v>2178</v>
      </c>
      <c r="M1232" s="164" t="s">
        <v>2179</v>
      </c>
      <c r="N1232" s="225" t="s">
        <v>2180</v>
      </c>
      <c r="O1232" s="230">
        <v>0</v>
      </c>
      <c r="P1232" s="230">
        <v>41</v>
      </c>
      <c r="Q1232" s="230">
        <v>2</v>
      </c>
      <c r="R1232" s="230">
        <v>43</v>
      </c>
      <c r="S1232" s="230">
        <v>40</v>
      </c>
      <c r="T1232" s="230">
        <v>1720</v>
      </c>
      <c r="U1232" s="230" t="s">
        <v>185</v>
      </c>
      <c r="V1232" s="230" t="s">
        <v>185</v>
      </c>
      <c r="W1232" s="230" t="s">
        <v>185</v>
      </c>
      <c r="X1232" s="230" t="s">
        <v>185</v>
      </c>
      <c r="Y1232" s="230" t="s">
        <v>185</v>
      </c>
      <c r="Z1232" s="230"/>
      <c r="AA1232" s="235"/>
    </row>
    <row r="1233" s="12" customFormat="1" customHeight="1" spans="1:27">
      <c r="A1233" s="32">
        <v>1227</v>
      </c>
      <c r="B1233" s="225" t="s">
        <v>1813</v>
      </c>
      <c r="C1233" s="36" t="s">
        <v>30</v>
      </c>
      <c r="D1233" s="36" t="s">
        <v>2173</v>
      </c>
      <c r="E1233" s="36" t="s">
        <v>2174</v>
      </c>
      <c r="F1233" s="36" t="s">
        <v>33</v>
      </c>
      <c r="G1233" s="36" t="s">
        <v>51</v>
      </c>
      <c r="H1233" s="36" t="s">
        <v>2181</v>
      </c>
      <c r="I1233" s="36" t="s">
        <v>36</v>
      </c>
      <c r="J1233" s="225" t="s">
        <v>2182</v>
      </c>
      <c r="K1233" s="225" t="s">
        <v>2183</v>
      </c>
      <c r="L1233" s="225" t="s">
        <v>498</v>
      </c>
      <c r="M1233" s="164" t="s">
        <v>2184</v>
      </c>
      <c r="N1233" s="225" t="s">
        <v>2185</v>
      </c>
      <c r="O1233" s="230">
        <v>1</v>
      </c>
      <c r="P1233" s="230">
        <v>41</v>
      </c>
      <c r="Q1233" s="230">
        <v>2</v>
      </c>
      <c r="R1233" s="230">
        <f t="shared" ref="R1233:R1240" si="47">SUM(P1233:Q1233)</f>
        <v>43</v>
      </c>
      <c r="S1233" s="230">
        <v>20</v>
      </c>
      <c r="T1233" s="230">
        <v>860</v>
      </c>
      <c r="U1233" s="230" t="s">
        <v>185</v>
      </c>
      <c r="V1233" s="230" t="s">
        <v>185</v>
      </c>
      <c r="W1233" s="230" t="s">
        <v>185</v>
      </c>
      <c r="X1233" s="230" t="s">
        <v>185</v>
      </c>
      <c r="Y1233" s="230" t="s">
        <v>163</v>
      </c>
      <c r="Z1233" s="230"/>
      <c r="AA1233" s="235"/>
    </row>
    <row r="1234" s="12" customFormat="1" customHeight="1" spans="1:27">
      <c r="A1234" s="32">
        <v>1228</v>
      </c>
      <c r="B1234" s="225" t="s">
        <v>1813</v>
      </c>
      <c r="C1234" s="36" t="s">
        <v>30</v>
      </c>
      <c r="D1234" s="36" t="s">
        <v>2173</v>
      </c>
      <c r="E1234" s="36" t="s">
        <v>2174</v>
      </c>
      <c r="F1234" s="36" t="s">
        <v>33</v>
      </c>
      <c r="G1234" s="36" t="s">
        <v>51</v>
      </c>
      <c r="H1234" s="36" t="s">
        <v>1583</v>
      </c>
      <c r="I1234" s="36" t="s">
        <v>199</v>
      </c>
      <c r="J1234" s="225" t="s">
        <v>2186</v>
      </c>
      <c r="K1234" s="225" t="s">
        <v>2187</v>
      </c>
      <c r="L1234" s="225" t="s">
        <v>2188</v>
      </c>
      <c r="M1234" s="164" t="s">
        <v>2189</v>
      </c>
      <c r="N1234" s="225" t="s">
        <v>2190</v>
      </c>
      <c r="O1234" s="230">
        <v>1</v>
      </c>
      <c r="P1234" s="230">
        <v>41</v>
      </c>
      <c r="Q1234" s="230">
        <v>2</v>
      </c>
      <c r="R1234" s="230">
        <f t="shared" si="47"/>
        <v>43</v>
      </c>
      <c r="S1234" s="230">
        <v>45</v>
      </c>
      <c r="T1234" s="230">
        <v>1935</v>
      </c>
      <c r="U1234" s="230" t="s">
        <v>185</v>
      </c>
      <c r="V1234" s="230" t="s">
        <v>185</v>
      </c>
      <c r="W1234" s="230" t="s">
        <v>185</v>
      </c>
      <c r="X1234" s="230" t="s">
        <v>185</v>
      </c>
      <c r="Y1234" s="230" t="s">
        <v>163</v>
      </c>
      <c r="Z1234" s="230"/>
      <c r="AA1234" s="235"/>
    </row>
    <row r="1235" s="12" customFormat="1" customHeight="1" spans="1:27">
      <c r="A1235" s="32">
        <v>1229</v>
      </c>
      <c r="B1235" s="225" t="s">
        <v>1813</v>
      </c>
      <c r="C1235" s="36" t="s">
        <v>30</v>
      </c>
      <c r="D1235" s="36" t="s">
        <v>2173</v>
      </c>
      <c r="E1235" s="36" t="s">
        <v>2174</v>
      </c>
      <c r="F1235" s="36" t="s">
        <v>33</v>
      </c>
      <c r="G1235" s="36" t="s">
        <v>34</v>
      </c>
      <c r="H1235" s="36" t="s">
        <v>1871</v>
      </c>
      <c r="I1235" s="36" t="s">
        <v>36</v>
      </c>
      <c r="J1235" s="225" t="s">
        <v>1872</v>
      </c>
      <c r="K1235" s="225" t="s">
        <v>2191</v>
      </c>
      <c r="L1235" s="225" t="s">
        <v>955</v>
      </c>
      <c r="M1235" s="225" t="s">
        <v>2192</v>
      </c>
      <c r="N1235" s="267">
        <v>44197</v>
      </c>
      <c r="O1235" s="230">
        <v>1</v>
      </c>
      <c r="P1235" s="230">
        <v>41</v>
      </c>
      <c r="Q1235" s="230">
        <v>2</v>
      </c>
      <c r="R1235" s="230">
        <v>43</v>
      </c>
      <c r="S1235" s="230">
        <v>38</v>
      </c>
      <c r="T1235" s="230">
        <v>1634</v>
      </c>
      <c r="U1235" s="230" t="s">
        <v>185</v>
      </c>
      <c r="V1235" s="230" t="s">
        <v>185</v>
      </c>
      <c r="W1235" s="230" t="s">
        <v>185</v>
      </c>
      <c r="X1235" s="230" t="s">
        <v>185</v>
      </c>
      <c r="Y1235" s="230" t="s">
        <v>163</v>
      </c>
      <c r="Z1235" s="230"/>
      <c r="AA1235" s="235"/>
    </row>
    <row r="1236" s="21" customFormat="1" customHeight="1" spans="1:27">
      <c r="A1236" s="32">
        <v>1230</v>
      </c>
      <c r="B1236" s="99" t="s">
        <v>2193</v>
      </c>
      <c r="C1236" s="99" t="s">
        <v>103</v>
      </c>
      <c r="D1236" s="99" t="s">
        <v>1449</v>
      </c>
      <c r="E1236" s="99" t="s">
        <v>1235</v>
      </c>
      <c r="F1236" s="99" t="s">
        <v>116</v>
      </c>
      <c r="G1236" s="99" t="s">
        <v>51</v>
      </c>
      <c r="H1236" s="99" t="s">
        <v>2194</v>
      </c>
      <c r="I1236" s="99" t="s">
        <v>157</v>
      </c>
      <c r="J1236" s="99" t="s">
        <v>2195</v>
      </c>
      <c r="K1236" s="99" t="s">
        <v>2196</v>
      </c>
      <c r="L1236" s="99" t="s">
        <v>62</v>
      </c>
      <c r="M1236" s="99" t="s">
        <v>2197</v>
      </c>
      <c r="N1236" s="84">
        <v>44378</v>
      </c>
      <c r="O1236" s="86">
        <v>2</v>
      </c>
      <c r="P1236" s="86">
        <v>1280</v>
      </c>
      <c r="Q1236" s="86">
        <v>30</v>
      </c>
      <c r="R1236" s="86">
        <f t="shared" si="47"/>
        <v>1310</v>
      </c>
      <c r="S1236" s="86">
        <v>43.5</v>
      </c>
      <c r="T1236" s="86">
        <f t="shared" ref="T1236:T1241" si="48">R1236*S1236</f>
        <v>56985</v>
      </c>
      <c r="U1236" s="86" t="s">
        <v>163</v>
      </c>
      <c r="V1236" s="86" t="s">
        <v>185</v>
      </c>
      <c r="W1236" s="86" t="s">
        <v>185</v>
      </c>
      <c r="X1236" s="86" t="s">
        <v>185</v>
      </c>
      <c r="Y1236" s="86" t="s">
        <v>163</v>
      </c>
      <c r="Z1236" s="86" t="s">
        <v>2198</v>
      </c>
      <c r="AA1236" s="290"/>
    </row>
    <row r="1237" s="21" customFormat="1" customHeight="1" spans="1:27">
      <c r="A1237" s="32">
        <v>1231</v>
      </c>
      <c r="B1237" s="99" t="s">
        <v>2193</v>
      </c>
      <c r="C1237" s="99" t="s">
        <v>103</v>
      </c>
      <c r="D1237" s="99" t="s">
        <v>1449</v>
      </c>
      <c r="E1237" s="99" t="s">
        <v>1235</v>
      </c>
      <c r="F1237" s="99" t="s">
        <v>116</v>
      </c>
      <c r="G1237" s="99" t="s">
        <v>51</v>
      </c>
      <c r="H1237" s="99" t="s">
        <v>2194</v>
      </c>
      <c r="I1237" s="99" t="s">
        <v>157</v>
      </c>
      <c r="J1237" s="99" t="s">
        <v>2199</v>
      </c>
      <c r="K1237" s="99" t="s">
        <v>2200</v>
      </c>
      <c r="L1237" s="99" t="s">
        <v>62</v>
      </c>
      <c r="M1237" s="99" t="s">
        <v>2201</v>
      </c>
      <c r="N1237" s="84">
        <v>44378</v>
      </c>
      <c r="O1237" s="86">
        <v>3</v>
      </c>
      <c r="P1237" s="86">
        <v>1280</v>
      </c>
      <c r="Q1237" s="86">
        <v>30</v>
      </c>
      <c r="R1237" s="86">
        <f t="shared" si="47"/>
        <v>1310</v>
      </c>
      <c r="S1237" s="86">
        <v>38.5</v>
      </c>
      <c r="T1237" s="86">
        <f t="shared" si="48"/>
        <v>50435</v>
      </c>
      <c r="U1237" s="86" t="s">
        <v>163</v>
      </c>
      <c r="V1237" s="86" t="s">
        <v>185</v>
      </c>
      <c r="W1237" s="86" t="s">
        <v>185</v>
      </c>
      <c r="X1237" s="86" t="s">
        <v>185</v>
      </c>
      <c r="Y1237" s="86" t="s">
        <v>163</v>
      </c>
      <c r="Z1237" s="86"/>
      <c r="AA1237" s="290"/>
    </row>
    <row r="1238" s="21" customFormat="1" customHeight="1" spans="1:27">
      <c r="A1238" s="32">
        <v>1232</v>
      </c>
      <c r="B1238" s="99" t="s">
        <v>2193</v>
      </c>
      <c r="C1238" s="99" t="s">
        <v>103</v>
      </c>
      <c r="D1238" s="99" t="s">
        <v>1449</v>
      </c>
      <c r="E1238" s="99" t="s">
        <v>1235</v>
      </c>
      <c r="F1238" s="99" t="s">
        <v>116</v>
      </c>
      <c r="G1238" s="99" t="s">
        <v>51</v>
      </c>
      <c r="H1238" s="99" t="s">
        <v>2202</v>
      </c>
      <c r="I1238" s="99" t="s">
        <v>157</v>
      </c>
      <c r="J1238" s="99" t="s">
        <v>2203</v>
      </c>
      <c r="K1238" s="99" t="s">
        <v>2204</v>
      </c>
      <c r="L1238" s="99" t="s">
        <v>62</v>
      </c>
      <c r="M1238" s="99" t="s">
        <v>2205</v>
      </c>
      <c r="N1238" s="84">
        <v>44378</v>
      </c>
      <c r="O1238" s="86">
        <v>3</v>
      </c>
      <c r="P1238" s="86">
        <v>1280</v>
      </c>
      <c r="Q1238" s="86">
        <v>30</v>
      </c>
      <c r="R1238" s="86">
        <f t="shared" si="47"/>
        <v>1310</v>
      </c>
      <c r="S1238" s="86">
        <v>43</v>
      </c>
      <c r="T1238" s="86">
        <f t="shared" si="48"/>
        <v>56330</v>
      </c>
      <c r="U1238" s="86" t="s">
        <v>163</v>
      </c>
      <c r="V1238" s="86" t="s">
        <v>185</v>
      </c>
      <c r="W1238" s="86" t="s">
        <v>185</v>
      </c>
      <c r="X1238" s="86" t="s">
        <v>185</v>
      </c>
      <c r="Y1238" s="86" t="s">
        <v>163</v>
      </c>
      <c r="Z1238" s="91"/>
      <c r="AA1238" s="290"/>
    </row>
    <row r="1239" s="21" customFormat="1" customHeight="1" spans="1:27">
      <c r="A1239" s="32">
        <v>1233</v>
      </c>
      <c r="B1239" s="99" t="s">
        <v>2206</v>
      </c>
      <c r="C1239" s="99" t="s">
        <v>103</v>
      </c>
      <c r="D1239" s="99" t="s">
        <v>2207</v>
      </c>
      <c r="E1239" s="99" t="s">
        <v>2208</v>
      </c>
      <c r="F1239" s="99" t="s">
        <v>116</v>
      </c>
      <c r="G1239" s="99" t="s">
        <v>51</v>
      </c>
      <c r="H1239" s="99" t="s">
        <v>2194</v>
      </c>
      <c r="I1239" s="99" t="s">
        <v>157</v>
      </c>
      <c r="J1239" s="99" t="s">
        <v>2209</v>
      </c>
      <c r="K1239" s="99" t="s">
        <v>2210</v>
      </c>
      <c r="L1239" s="99" t="s">
        <v>571</v>
      </c>
      <c r="M1239" s="99" t="s">
        <v>2211</v>
      </c>
      <c r="N1239" s="84">
        <v>44409</v>
      </c>
      <c r="O1239" s="86">
        <v>3</v>
      </c>
      <c r="P1239" s="86">
        <v>485</v>
      </c>
      <c r="Q1239" s="86">
        <v>30</v>
      </c>
      <c r="R1239" s="86">
        <f t="shared" si="47"/>
        <v>515</v>
      </c>
      <c r="S1239" s="86">
        <v>53</v>
      </c>
      <c r="T1239" s="86">
        <f t="shared" si="48"/>
        <v>27295</v>
      </c>
      <c r="U1239" s="86" t="s">
        <v>163</v>
      </c>
      <c r="V1239" s="86" t="s">
        <v>185</v>
      </c>
      <c r="W1239" s="86" t="s">
        <v>185</v>
      </c>
      <c r="X1239" s="86" t="s">
        <v>185</v>
      </c>
      <c r="Y1239" s="86" t="s">
        <v>163</v>
      </c>
      <c r="Z1239" s="86" t="s">
        <v>2212</v>
      </c>
      <c r="AA1239" s="290"/>
    </row>
    <row r="1240" s="21" customFormat="1" customHeight="1" spans="1:27">
      <c r="A1240" s="32">
        <v>1234</v>
      </c>
      <c r="B1240" s="99" t="s">
        <v>2213</v>
      </c>
      <c r="C1240" s="99" t="s">
        <v>103</v>
      </c>
      <c r="D1240" s="99" t="s">
        <v>2214</v>
      </c>
      <c r="E1240" s="99" t="s">
        <v>2215</v>
      </c>
      <c r="F1240" s="99" t="s">
        <v>116</v>
      </c>
      <c r="G1240" s="99" t="s">
        <v>51</v>
      </c>
      <c r="H1240" s="99" t="s">
        <v>2194</v>
      </c>
      <c r="I1240" s="99" t="s">
        <v>157</v>
      </c>
      <c r="J1240" s="99" t="s">
        <v>2216</v>
      </c>
      <c r="K1240" s="99" t="s">
        <v>2217</v>
      </c>
      <c r="L1240" s="99" t="s">
        <v>62</v>
      </c>
      <c r="M1240" s="99" t="s">
        <v>2218</v>
      </c>
      <c r="N1240" s="84">
        <v>44378</v>
      </c>
      <c r="O1240" s="86">
        <v>2</v>
      </c>
      <c r="P1240" s="86">
        <v>795</v>
      </c>
      <c r="Q1240" s="86">
        <v>30</v>
      </c>
      <c r="R1240" s="86">
        <f t="shared" si="47"/>
        <v>825</v>
      </c>
      <c r="S1240" s="86">
        <v>49.8</v>
      </c>
      <c r="T1240" s="86">
        <f t="shared" si="48"/>
        <v>41085</v>
      </c>
      <c r="U1240" s="86" t="s">
        <v>163</v>
      </c>
      <c r="V1240" s="86" t="s">
        <v>185</v>
      </c>
      <c r="W1240" s="86" t="s">
        <v>185</v>
      </c>
      <c r="X1240" s="86" t="s">
        <v>185</v>
      </c>
      <c r="Y1240" s="86" t="s">
        <v>163</v>
      </c>
      <c r="Z1240" s="91"/>
      <c r="AA1240" s="290"/>
    </row>
    <row r="1241" customHeight="1" spans="1:26">
      <c r="A1241" s="32">
        <v>1235</v>
      </c>
      <c r="B1241" s="286" t="s">
        <v>2219</v>
      </c>
      <c r="C1241" s="286" t="s">
        <v>103</v>
      </c>
      <c r="D1241" s="286" t="s">
        <v>2220</v>
      </c>
      <c r="E1241" s="286" t="s">
        <v>1235</v>
      </c>
      <c r="F1241" s="286" t="s">
        <v>116</v>
      </c>
      <c r="G1241" s="286" t="s">
        <v>51</v>
      </c>
      <c r="H1241" s="286" t="s">
        <v>2221</v>
      </c>
      <c r="I1241" s="286" t="s">
        <v>36</v>
      </c>
      <c r="J1241" s="286" t="s">
        <v>2222</v>
      </c>
      <c r="K1241" s="286" t="s">
        <v>2223</v>
      </c>
      <c r="L1241" s="286" t="s">
        <v>571</v>
      </c>
      <c r="M1241" s="297" t="s">
        <v>2224</v>
      </c>
      <c r="N1241" s="286">
        <v>2020.11</v>
      </c>
      <c r="O1241" s="289">
        <v>3</v>
      </c>
      <c r="P1241" s="289">
        <v>1280</v>
      </c>
      <c r="Q1241" s="289">
        <v>30</v>
      </c>
      <c r="R1241" s="289">
        <v>1238</v>
      </c>
      <c r="S1241" s="289">
        <v>42</v>
      </c>
      <c r="T1241" s="289">
        <f t="shared" si="48"/>
        <v>51996</v>
      </c>
      <c r="U1241" s="289"/>
      <c r="V1241" s="289"/>
      <c r="W1241" s="289"/>
      <c r="X1241" s="289"/>
      <c r="Y1241" s="289" t="s">
        <v>163</v>
      </c>
      <c r="Z1241" s="289"/>
    </row>
    <row r="1242" customHeight="1" spans="1:26">
      <c r="A1242" s="99">
        <v>1236</v>
      </c>
      <c r="B1242" s="99" t="s">
        <v>132</v>
      </c>
      <c r="C1242" s="99">
        <v>2021</v>
      </c>
      <c r="D1242" s="99" t="s">
        <v>2225</v>
      </c>
      <c r="E1242" s="99" t="s">
        <v>2226</v>
      </c>
      <c r="F1242" s="99" t="s">
        <v>33</v>
      </c>
      <c r="G1242" s="99" t="s">
        <v>51</v>
      </c>
      <c r="H1242" s="99" t="s">
        <v>2227</v>
      </c>
      <c r="I1242" s="99" t="s">
        <v>157</v>
      </c>
      <c r="J1242" s="99" t="s">
        <v>1965</v>
      </c>
      <c r="K1242" s="99" t="s">
        <v>1966</v>
      </c>
      <c r="L1242" s="99" t="s">
        <v>286</v>
      </c>
      <c r="M1242" s="297" t="s">
        <v>2228</v>
      </c>
      <c r="N1242" s="99">
        <v>42948</v>
      </c>
      <c r="O1242" s="86"/>
      <c r="P1242" s="86">
        <v>33</v>
      </c>
      <c r="Q1242" s="86">
        <v>0</v>
      </c>
      <c r="R1242" s="86">
        <v>33</v>
      </c>
      <c r="S1242" s="86">
        <v>34</v>
      </c>
      <c r="T1242" s="86"/>
      <c r="U1242" s="86" t="s">
        <v>185</v>
      </c>
      <c r="V1242" s="86" t="s">
        <v>185</v>
      </c>
      <c r="W1242" s="86" t="s">
        <v>185</v>
      </c>
      <c r="X1242" s="86" t="s">
        <v>185</v>
      </c>
      <c r="Y1242" s="86" t="s">
        <v>163</v>
      </c>
      <c r="Z1242" s="86"/>
    </row>
    <row r="1243" customHeight="1" spans="1:26">
      <c r="A1243" s="99">
        <v>1237</v>
      </c>
      <c r="B1243" s="99" t="s">
        <v>29</v>
      </c>
      <c r="C1243" s="99" t="s">
        <v>57</v>
      </c>
      <c r="D1243" s="99" t="s">
        <v>2229</v>
      </c>
      <c r="E1243" s="99" t="s">
        <v>32</v>
      </c>
      <c r="F1243" s="99" t="s">
        <v>33</v>
      </c>
      <c r="G1243" s="99" t="s">
        <v>51</v>
      </c>
      <c r="H1243" s="99" t="s">
        <v>2230</v>
      </c>
      <c r="I1243" s="99" t="s">
        <v>36</v>
      </c>
      <c r="J1243" s="99" t="s">
        <v>2231</v>
      </c>
      <c r="K1243" s="99" t="s">
        <v>2232</v>
      </c>
      <c r="L1243" s="99" t="s">
        <v>55</v>
      </c>
      <c r="M1243" s="99" t="s">
        <v>2233</v>
      </c>
      <c r="N1243" s="99">
        <v>2011.05</v>
      </c>
      <c r="O1243" s="86">
        <v>1</v>
      </c>
      <c r="P1243" s="86">
        <v>47</v>
      </c>
      <c r="Q1243" s="86">
        <v>1</v>
      </c>
      <c r="R1243" s="86">
        <v>48</v>
      </c>
      <c r="S1243" s="86">
        <v>31.5</v>
      </c>
      <c r="T1243" s="86"/>
      <c r="U1243" s="86" t="s">
        <v>185</v>
      </c>
      <c r="V1243" s="86" t="s">
        <v>185</v>
      </c>
      <c r="W1243" s="86" t="s">
        <v>185</v>
      </c>
      <c r="X1243" s="86" t="s">
        <v>185</v>
      </c>
      <c r="Y1243" s="86" t="s">
        <v>163</v>
      </c>
      <c r="Z1243" s="86"/>
    </row>
  </sheetData>
  <autoFilter ref="A1:AA1243">
    <extLst/>
  </autoFilter>
  <mergeCells count="23">
    <mergeCell ref="A1:Z1"/>
    <mergeCell ref="A2:Z2"/>
    <mergeCell ref="V3:Z3"/>
    <mergeCell ref="A3:A4"/>
    <mergeCell ref="B3:B4"/>
    <mergeCell ref="C3:C4"/>
    <mergeCell ref="D3:D4"/>
    <mergeCell ref="E3:E4"/>
    <mergeCell ref="F3:F4"/>
    <mergeCell ref="G3:G4"/>
    <mergeCell ref="H3:H4"/>
    <mergeCell ref="I3:I4"/>
    <mergeCell ref="J3:J4"/>
    <mergeCell ref="K3:K4"/>
    <mergeCell ref="L3:L4"/>
    <mergeCell ref="M3:M4"/>
    <mergeCell ref="N3:N4"/>
    <mergeCell ref="O3:O4"/>
    <mergeCell ref="P3:P4"/>
    <mergeCell ref="Q3:Q4"/>
    <mergeCell ref="R3:R4"/>
    <mergeCell ref="S3:S4"/>
    <mergeCell ref="T3:T4"/>
  </mergeCells>
  <dataValidations count="8">
    <dataValidation type="list" allowBlank="1" showInputMessage="1" showErrorMessage="1" sqref="W162:Y162 V211:Y211 V212:Y212 V213:Y213 V214:Y214 V215:Y215 V216:Y216 V439:Y439 V442:Y442 V443:Y443 V444:Y444 V445:Y445 V446:Y446 V447:Y447 V448:Y448 V449:Y449 V450:Y450 V451:Y451 V452:Y452 V453:Y453 V454:Y454 V455:Y455 V456:Y456 V457:Y457 V458:Y458 V459:Y459 V460:Y460 V461:Y461 V462:Y462 V463:Y463 V464:Y464 V465:Y465 V466:Y466 V467:Y467 V468:Y468 V469:Y469 V470:Y470 V471:Y471 V472:Y472 V473:Y473 V474:Y474 V475:Y475 V476:Y476 V477:Y477 V478:Y478 V479:Y479 V480:Y480 V481:Y481 V482:Y482 V483:Y483 V484:Y484 V485:Y485 V486:Y486 V487:Y487 V488:Y488 V489:Y489 V490:Y490 V491:Y491 V492:Y492 U493 V493 W493 Y493 U494 V494 W494 Y494 U495 V495 W495 Y495 U496 V496 W496 Y496 U497 V497 W497 Y497 U498 V498 W498 Y498 U499 V499 W499 Y499 U500 V500 W500 Y500 U501 V501 W501 Y501 U502 V502 W502 Y502 U503 V503 W503 Y503 U504 V504 W504 Y504 U505 V505 W505 Y505 U506 V506 W506 Y506 U507 V507 W507 Y507 V523:Y523 V531:X531 V532:Y532 V533:X533 V534:Y534 V535:Y535 V536:Y536 V537:Y537 V538:Y538 V539:Y539 V540:Y540 V541:Y541 Y548 Y549 V560:Y560 V561:Y561 V562 W562:Y562 V565 W565:Y565 V566 W566:Y566 V572 W572:Y572 V573:Y573 V574:Y574 W580:X580 V583:Y583 W584:X584 W590:X590 U593 V593 Y593 V596:Y596 V613:Y613 R614:U614 R615:U615 V703:Y703 V746:Y746 V747:Y747 T748:X748 V1095:Y1095 V1103:Y1103 V1104:Y1104 V1105:Y1105 W1127 W1128 W1129 W1130 W1131 W1132 W1133 W1134 W1135 W1136 W1137 W1138 W1139 W1140 W1141 W1142 W1143 W1144 X1144:Y1144 W1145 X1145:Y1145 W1146 X1146:Y1146 W1147 X1147:Y1147 W1148 X1148:Y1148 W1149 X1149:Y1149 V1150 W1150 X1150:Y1150 V1151 W1151 X1151:Y1151 V1152 W1152 X1152:Y1152 W1153 X1153:Y1153 W1154 X1154:Y1154 W1155 X1155:Y1155 W1156 X1156:Y1156 W1157 X1157:Y1157 W1158 X1158:Y1158 W1159 X1159:Y1159 W1160 X1160:Y1160 W1161 X1161:Y1161 W1162 X1162:Y1162 W1163 X1163:Y1163 W1164 X1164:Y1164 W1165 X1165:Y1165 W1166 X1166:Y1166 W1167 X1167:Y1167 W1168 X1168:Y1168 V1169 W1169 X1169:Y1169 W1170 X1170:Y1170 W1171 X1171:Y1171 W1172 X1172:Y1172 W1173 X1173:Y1173 W1174 X1174:Y1174 V1175 W1175 X1175:Y1175 V1176 W1176 X1176:Y1176 V1177 W1177 X1177:Y1177 V1178 W1178 X1178:Y1178 V1179 W1179 X1179:Y1179 V1180 W1180 X1180:Y1180 V1181 W1181 X1181:Y1181 V1182 W1182 X1182:Y1182 V1183 W1183 X1183:Y1183 V1184 W1184 X1184:Y1184 V1185 W1185 X1185:Y1185 W1186 X1186:Y1186 W1187 X1187:Y1187 W1188 X1188:Y1188 W1189 X1189:Y1189 W1190 X1190:Y1190 W1191 X1191:Y1191 W1192 X1192:Y1192 V1193 W1193 X1193:Y1193 W1194 X1194:Y1194 W1195 X1195:Y1195 W1196 X1196:Y1196 W1197 X1197:Y1197 W1198 X1198:Y1198 W1199 X1199:Y1199 W1200 X1200:Y1200 V1236:Y1236 V1237:Y1237 V1238:Y1238 V1239:Y1239 V1240:Y1240 V1241:Y1241 V1242:Y1242 V1243:Y1243 U577:U579 U581:U582 U585:U589 U594:U595 V542:V547 V548:V549 V580:V582 V584:V590 V591:V592 V594:V595 V818:V883 V892:V957 V1113:V1117 V1153:V1157 V1158:V1161 V1170:V1174 V1186:V1192 W542:W547 W548:W549 W591:W592 W818:W1056 X542:X547 X548:X549 X591:X592 X818:X1056 X1127:X1133 Y542:Y547 Y580:Y582 Y584:Y590 Y591:Y592 Y594:Y595 Y765:Y769 Y818:Y966 Y1106:Y1108 Y1109:Y1114 Y1115:Y1118 Y1119:Y1124 Y1125:Y1129 Y1130:Y1133 V529:Y530 V563:Y564 V575:Y576 V704:Y745 V124:Y155 V156:Y161 V163:Y198 V440:Y441 V524:Y527 V422:Y438 V199:Y202 V203:Y206 V207:Y210 V508:Y521 T749:X771 V1106:X1112 W1113:X1117 V1118:X1126 V550:Y554 V555:Y559 V1096:Y1102 V217:Y224 V567:Y571 V577:Y579 V597:Y612 X1134:Y1143">
      <formula1>"是,否"</formula1>
    </dataValidation>
    <dataValidation type="list" allowBlank="1" showErrorMessage="1" sqref="I48 I51 I52 I84 I1082 I1233 I5:I47 I49:I50 I53:I83 I85:I123 I678:I702 I1057:I1071 I1086:I1094 I1202:I1203 I1205:I1210 I1212:I1218 I1221:I1226 I1228:I1231 I1234:I1235" errorStyle="warning">
      <formula1>"纯理论,理论+实践,纯实践"</formula1>
    </dataValidation>
    <dataValidation type="list" allowBlank="1" showErrorMessage="1" sqref="U4 V48:Y48 V51:Y51 V52:Y52 V84:Y84 X1057:Y1057 Y1058 Y1059 V1062:W1062 Y1062 X1069 V1070 X1070:Y1070 V1071:Y1071 V1082 V1220 W1220 X1220 Y1220 V1057:V1058 V1059:V1061 V1063:V1065 V1066:V1069 V1086:V1094 V1202:V1203 V1205:V1210 V1212:V1218 V1222:V1226 V1228:V1234 W1057:W1061 W1063:W1070 W1082:W1094 W1202:W1203 W1205:W1210 W1212:W1218 W1222:W1226 W1228:W1234 X1058:X1068 X1082:X1094 X1202:X1203 X1205:X1210 X1212:X1218 X1222:X1226 X1228:X1234 Y1060:Y1061 Y1063:Y1065 Y1066:Y1069 Y1082:Y1085 Y1086:Y1091 Y1092:Y1094 Y1202:Y1203 Y1205:Y1210 Y1212:Y1218 Y1222:Y1226 Y1228:Y1234 V49:Y50 V5:Y47 V53:Y83 V85:Y123 V678:Y702" errorStyle="warning">
      <formula1>"是,否"</formula1>
    </dataValidation>
    <dataValidation type="list" allowBlank="1" showErrorMessage="1" sqref="F48 F51 F52 F84 F1082 F1086 F5:F47 F49:F50 F53:F83 F85:F123 F678:F702 F1057:F1071 F1083:F1085 F1087:F1089 F1090:F1094 F1202:F1203 F1205:F1210 F1212:F1218 F1220:F1226 F1228:F1234" errorStyle="warning">
      <formula1>"公共基础课,专业课"</formula1>
    </dataValidation>
    <dataValidation type="list" allowBlank="1" showInputMessage="1" showErrorMessage="1" sqref="F211 F212 F213 F214 F215 F216 F220 F221 F222 F223 F224 F438 F439 F444 F445 F446 F447 F448 F449 F450 F451 F452 F453 F454 F455 F456 F457 F458 F459 F460 F461 F462 F463 F464 F465 F466 F467 F468 F469 F470 F471 F472 F473 F474 F475 F476 F477 F478 F479 F480 F481 F482 F483 F484 F485 F486 F487 F488 F489 F490 F491 F492 F493 F494 F495 F496 F497 F498 F499 F500 F501 F502 F503 F504 F505 F506 F507 F531 F532 F533 F534 F535 F536 F537 F538 F539 F540 F541 F548 F549 F552 F553 F554 F557 F558 F559 F560 F572 F573 F574 F580 F583 F593 F596 F604 F613 E614 E615 F703 F746 F747 F957 F1095 F1096 F1097 F1098 F1099 F1100 F1101 F1102 F1103 F1104 F1105 F1106 F1107 F1108 F1109 F1110 F1111 F1112 F1113 F1114 F1115 F1116 F1117 F1118 F1119 F1120 F1121 F1122 F1123 F1124 F1125 F1126 F1127 F1128 F1129 F1130 F1131 F1132 F1133 F1134 F1135 F1136 F1137 F1138 F1139 F1140 F1141 F1142 F1143 F1144 F1145 F1146 F1147 F1148 F1149 F1150 F1151 F1152 F1153 F1154 F1155 F1156 F1157 F1158 F1159 F1160 F1161 F1162 F1163 F1164 F1165 F1166 F1167 F1168 F1169 F1170 F1171 F1172 F1173 F1174 F1175 F1176 F1177 F1178 F1179 F1180 F1181 F1182 F1183 F1184 F1185 F1186 F1187 F1188 F1189 F1190 F1191 F1192 F1193 F1194 F1195 F1196 F1197 F1198 F1199 F1200 F1236 F1237 F1238 F1239 F1240 F1241 F1242 F1243 F124:F155 F156:F198 F199:F210 F217:F219 F422:F437 F440:F443 F508:F523 F524:F530 F542:F544 F545:F547 F550:F551 F555:F556 F561:F565 F566:F571 F575:F576 F577:F579 F581:F582 F584:F588 F589:F590 F591:F592 F594:F595 F597:F603 F605:F612 F704:F745 F749:F771 F818:F823 F824:F853 F854:F883 F884:F891 F892:F897 F898:F927 F928:F956 F958:F965 F966:F1009 F1010:F1056 L422:L437">
      <formula1>"公共基础课,专业课"</formula1>
    </dataValidation>
    <dataValidation type="list" allowBlank="1" showErrorMessage="1" sqref="G48 G51 G52 G84 G1086 G1212 G1228 G5:G47 G49:G50 G53:G83 G85:G123 G678:G702 G1057:G1071 G1072:G1074 G1082:G1085 G1087:G1089 G1090:G1094 G1202:G1203 G1205:G1206 G1207:G1209 G1210:G1211 G1213:G1217 G1218:G1219 G1220:G1225 G1226:G1227 G1229:G1233 G1234:G1235" errorStyle="warning">
      <formula1>"必修课,任意选修课,限定选修课"</formula1>
    </dataValidation>
    <dataValidation type="list" allowBlank="1" showInputMessage="1" showErrorMessage="1" sqref="I211 I212 I213 I214 I215 I216 I438 I439 I444 I445 I446 I447 I448 I449 I450 I451 I452 I453 I454 I455 I456 I457 I458 I459 I460 I461 I462 I463 I464 I465 I466 I467 I468 I469 I470 I471 I472 I473 I474 I475 I476 I477 I478 I479 I480 I481 I482 I483 I484 I485 I486 I487 I488 I489 I490 I491 I492 I502 I503 I504 I505 I506 I507 I531 I532 I533 I534 I535 I536 I537 I538 I539 I540 I541 I552 I557 I560 I572 I573 I574 I575 I576 I580 I583 I590 I593 I596 I613 I703 I746 I747 I749 I957 I1095 I1096 I1097 I1098 I1099 I1100 I1101 I1102 I1103 I1104 I1105 I1106 I1107 I1108 I1109 I1110 I1111 I1112 I1113 I1114 I1115 I1116 I1117 I1118 I1119 I1120 I1121 I1122 I1123 I1124 I1125 I1126 I1127 I1128 I1129 I1130 I1131 I1132 I1133 I1134 I1135 I1136 I1142 I1143 I1144 I1145 I1146 I1147 I1148 I1149 I1150 I1151 I1153 I1154 I1155 I1156 I1157 I1158 I1159 I1160 I1161 I1162 I1163 I1164 I1165 I1166 I1167 I1168 I1169 I1177 I1178 I1179 I1180 I1181 I1182 I1183 I1184 I1185 I1186 I1187 I1188 I1189 I1190 I1191 I1192 I1193 I1194 I1195 I1196 I1197 I1198 I1199 I1200 I1236 I1237 I1241 I1242 I1243 I124:I155 I156:I198 I199:I210 I217:I224 I422:I437 I440:I443 I508:I523 I524:I530 I542:I547 I548:I549 I550:I551 I553:I554 I555:I556 I558:I559 I561:I565 I566:I571 I577:I579 I581:I582 I584:I589 I591:I592 I594:I595 I597:I612 I704:I745 I750:I771 I772:I818 I819:I822 I823:I853 I854:I883 I884:I891 I892:I896 I897:I927 I928:I956 I958:I965 I966:I1009 I1010:I1056 I1137:I1141 I1170:I1176 I1238:I1240 N422:N437">
      <formula1>"纯理论,理论+实践,纯实践"</formula1>
    </dataValidation>
    <dataValidation type="list" allowBlank="1" showInputMessage="1" showErrorMessage="1" sqref="G211 G212 G213 G214 G215 G216 G220 G221 G222 G223 G224 G438 G439 G444 G445 G446 G447 G448 G449 G450 G451 G452 G453 G454 G455 G456 G457 G458 G459 G460 G461 G462 G463 G464 G465 G466 G467 G468 G469 G470 G471 G472 G473 G474 G475 G476 G477 G478 G479 G480 G481 G482 G483 G484 G485 G486 G487 G488 G489 G490 G491 G492 G493 G494 G495 G496 G497 G498 G499 G500 G501 G502 G503 G504 G505 G506 G507 G531 G532 G533 G534 G535 G536 G537 G538 G539 G540 G541 G548 G549 G552 G553 G554 G557 G558 G559 G560 G572 G573 G574 G580 G583 G593 G596 G604 G613 F614 F615 G703 G746 G747 G818 G892 G957 G1095 G1096 G1097 G1098 G1099 G1100 G1101 G1102 G1103 G1104 G1105 G1106 G1107 G1108 G1109 G1110 G1111 G1112 G1113 G1114 G1115 G1116 G1117 G1118 G1119 G1120 G1121 G1122 G1123 G1130 G1131 G1132 G1133 G1134 G1135 G1136 G1137 G1138 G1139 G1140 G1141 G1142 G1143 G1144 G1145 G1146 G1147 G1148 G1149 G1150 G1151 G1152 G1153 G1154 G1155 G1156 G1157 G1158 G1159 G1169 G1170 G1171 G1172 G1173 G1174 G1175 G1176 G1177 G1185 G1186 G1187 G1188 G1189 G1190 G1191 G1192 G1236 G1237 G1238 G1239 G1240 G1241 G1242 G1243 G124:G155 G156:G198 G199:G210 G217:G219 G422:G437 G440:G443 G508:G523 G524:G530 G542:G544 G545:G547 G550:G551 G555:G556 G561:G565 G566:G571 G575:G576 G577:G579 G581:G582 G584:G588 G589:G590 G591:G592 G594:G595 G597:G603 G605:G612 G704:G745 G819:G853 G854:G883 G884:G891 G893:G927 G928:G956 G958:G965 G966:G1009 G1010:G1056 G1124:G1129 G1160:G1168 G1178:G1184 G1193:G1200 S422:S437">
      <formula1>"必修课,任意选修课,限定选修课"</formula1>
    </dataValidation>
  </dataValidations>
  <hyperlinks>
    <hyperlink ref="K143" r:id="rId1" display="吴建明" tooltip="http://www.gg1994.com/ProductList.do?Author=%CE%E2%BD%A8%C3%F7"/>
    <hyperlink ref="K328" r:id="rId2" display="董珊" tooltip="http://search.dangdang.com/?key2=%D7%DE%CA%A6&amp;medium=01&amp;category_path=01.00.00.00.00.00"/>
    <hyperlink ref="K333" r:id="rId2" display="董珊" tooltip="http://search.dangdang.com/?key2=%D7%DE%CA%A6&amp;medium=01&amp;category_path=01.00.00.00.00.00"/>
    <hyperlink ref="K338" r:id="rId2" display="董珊" tooltip="http://search.dangdang.com/?key2=%D7%DE%CA%A6&amp;medium=01&amp;category_path=01.00.00.00.00.00"/>
    <hyperlink ref="K343" r:id="rId2" display="董珊" tooltip="http://search.dangdang.com/?key2=%D7%DE%CA%A6&amp;medium=01&amp;category_path=01.00.00.00.00.00"/>
    <hyperlink ref="K348" r:id="rId2" display="董珊" tooltip="http://search.dangdang.com/?key2=%D7%DE%CA%A6&amp;medium=01&amp;category_path=01.00.00.00.00.00"/>
    <hyperlink ref="K353" r:id="rId2" display="董珊" tooltip="http://search.dangdang.com/?key2=%D7%DE%CA%A6&amp;medium=01&amp;category_path=01.00.00.00.00.00"/>
    <hyperlink ref="K358" r:id="rId2" display="董珊" tooltip="http://search.dangdang.com/?key2=%D7%DE%CA%A6&amp;medium=01&amp;category_path=01.00.00.00.00.00"/>
    <hyperlink ref="K363" r:id="rId2" display="董珊" tooltip="http://search.dangdang.com/?key2=%D7%DE%CA%A6&amp;medium=01&amp;category_path=01.00.00.00.00.00"/>
    <hyperlink ref="K368" r:id="rId2" display="董珊" tooltip="http://search.dangdang.com/?key2=%D7%DE%CA%A6&amp;medium=01&amp;category_path=01.00.00.00.00.00"/>
    <hyperlink ref="K373" r:id="rId2" display="董珊" tooltip="http://search.dangdang.com/?key2=%D7%DE%CA%A6&amp;medium=01&amp;category_path=01.00.00.00.00.00"/>
    <hyperlink ref="K378" r:id="rId2" display="董珊" tooltip="http://search.dangdang.com/?key2=%D7%DE%CA%A6&amp;medium=01&amp;category_path=01.00.00.00.00.00"/>
    <hyperlink ref="K383" r:id="rId2" display="董珊" tooltip="http://search.dangdang.com/?key2=%D7%DE%CA%A6&amp;medium=01&amp;category_path=01.00.00.00.00.00"/>
    <hyperlink ref="K388" r:id="rId2" display="董珊" tooltip="http://search.dangdang.com/?key2=%D7%DE%CA%A6&amp;medium=01&amp;category_path=01.00.00.00.00.00"/>
    <hyperlink ref="K393" r:id="rId2" display="董珊" tooltip="http://search.dangdang.com/?key2=%D7%DE%CA%A6&amp;medium=01&amp;category_path=01.00.00.00.00.00"/>
    <hyperlink ref="L650" r:id="rId3" display="华中科技大学出版社"/>
  </hyperlinks>
  <pageMargins left="0" right="0" top="0.15748031496063" bottom="0.15748031496063" header="0.31496062992126" footer="0.31496062992126"/>
  <pageSetup paperSize="9" orientation="landscape"/>
  <headerFooter/>
  <ignoredErrors>
    <ignoredError sqref="M355:M357 M344:M347" numberStoredAsText="1"/>
  </ignoredErrors>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
  <sheetViews>
    <sheetView workbookViewId="0">
      <selection activeCell="M176" sqref="M176"/>
    </sheetView>
  </sheetViews>
  <sheetFormatPr defaultColWidth="9" defaultRowHeight="13.5"/>
  <sheetData/>
  <pageMargins left="0.7" right="0.7" top="0.75" bottom="0.75" header="0.3" footer="0.3"/>
  <pageSetup paperSize="9" orientation="portrait"/>
  <headerFooter/>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
  <sheetViews>
    <sheetView workbookViewId="0">
      <selection activeCell="M176" sqref="M176"/>
    </sheetView>
  </sheetViews>
  <sheetFormatPr defaultColWidth="9" defaultRowHeight="13.5"/>
  <sheetData/>
  <pageMargins left="0.7" right="0.7" top="0.75" bottom="0.75" header="0.3" footer="0.3"/>
  <pageSetup paperSize="9" orientation="portrait"/>
  <headerFooter/>
</worksheet>
</file>

<file path=docProps/app.xml><?xml version="1.0" encoding="utf-8"?>
<Properties xmlns="http://schemas.openxmlformats.org/officeDocument/2006/extended-properties" xmlns:vt="http://schemas.openxmlformats.org/officeDocument/2006/docPropsVTypes">
  <Application>Microsoft Excel</Application>
  <HeadingPairs>
    <vt:vector size="2" baseType="variant">
      <vt:variant>
        <vt:lpstr>工作表</vt:lpstr>
      </vt:variant>
      <vt:variant>
        <vt:i4>3</vt:i4>
      </vt:variant>
    </vt:vector>
  </HeadingPairs>
  <TitlesOfParts>
    <vt:vector size="3" baseType="lpstr">
      <vt:lpstr>Sheet1</vt:lpstr>
      <vt:lpstr>Sheet2</vt:lpstr>
      <vt:lpstr>Sheet3</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若昔</cp:lastModifiedBy>
  <dcterms:created xsi:type="dcterms:W3CDTF">2022-06-09T08:45:00Z</dcterms:created>
  <cp:lastPrinted>2022-06-10T07:57:00Z</cp:lastPrinted>
  <dcterms:modified xsi:type="dcterms:W3CDTF">2023-06-17T08:07:50Z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2052-11.1.0.14309</vt:lpwstr>
  </property>
  <property fmtid="{D5CDD505-2E9C-101B-9397-08002B2CF9AE}" pid="3" name="ICV">
    <vt:lpwstr>7E1588F98F0B4043B6F1C302C217BD8A_13</vt:lpwstr>
  </property>
</Properties>
</file>