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<sst xmlns="http://schemas.openxmlformats.org/spreadsheetml/2006/main" count="90" uniqueCount="59">
  <si>
    <r>
      <rPr>
        <b/>
        <sz val="16"/>
        <color theme="1"/>
        <rFont val="Times New Roman"/>
        <charset val="134"/>
      </rPr>
      <t>2024</t>
    </r>
    <r>
      <rPr>
        <b/>
        <sz val="16"/>
        <color theme="1"/>
        <rFont val="宋体"/>
        <charset val="134"/>
      </rPr>
      <t>级学生转专业名额分配表</t>
    </r>
  </si>
  <si>
    <t>学院</t>
  </si>
  <si>
    <t>专业</t>
  </si>
  <si>
    <t>报到人数</t>
  </si>
  <si>
    <t>可参加转专业考试人数
（四舍五入）</t>
  </si>
  <si>
    <t>可转入人数
（四舍五入）</t>
  </si>
  <si>
    <t>备注</t>
  </si>
  <si>
    <t>初等教育学院</t>
  </si>
  <si>
    <t>小学教育</t>
  </si>
  <si>
    <r>
      <rPr>
        <sz val="11"/>
        <color theme="1"/>
        <rFont val="宋体"/>
        <charset val="134"/>
      </rPr>
      <t xml:space="preserve">普通类 
</t>
    </r>
    <r>
      <rPr>
        <sz val="11"/>
        <color rgb="FFFF0000"/>
        <rFont val="宋体"/>
        <charset val="134"/>
      </rPr>
      <t>只可转入江苏省外生源</t>
    </r>
  </si>
  <si>
    <t>婴幼儿托育服务与管理</t>
  </si>
  <si>
    <t>普通类</t>
  </si>
  <si>
    <t>青少年工作与管理</t>
  </si>
  <si>
    <t>食品营养与健康</t>
  </si>
  <si>
    <t>智慧健康养老服务与管理</t>
  </si>
  <si>
    <t>学前教育学院
（音乐学院）</t>
  </si>
  <si>
    <t>学前教育</t>
  </si>
  <si>
    <t>音乐教育</t>
  </si>
  <si>
    <t>江苏省内：普通类
江苏省外：艺术类</t>
  </si>
  <si>
    <t>音乐表演</t>
  </si>
  <si>
    <t>艺术类</t>
  </si>
  <si>
    <t>心理咨询</t>
  </si>
  <si>
    <t>早期教育</t>
  </si>
  <si>
    <t>文学院</t>
  </si>
  <si>
    <t>中文</t>
  </si>
  <si>
    <t>现代文秘</t>
  </si>
  <si>
    <t>播音与主持</t>
  </si>
  <si>
    <t>小学语文教育</t>
  </si>
  <si>
    <t>美术学院</t>
  </si>
  <si>
    <t>书画艺术</t>
  </si>
  <si>
    <t>环境艺术设计</t>
  </si>
  <si>
    <t>广告艺术设计</t>
  </si>
  <si>
    <t>美术教育</t>
  </si>
  <si>
    <t>海洋港口学院</t>
  </si>
  <si>
    <t>机电一体化技术</t>
  </si>
  <si>
    <t>生物制药技术</t>
  </si>
  <si>
    <t>药品质量与安全</t>
  </si>
  <si>
    <t>药品生产技术</t>
  </si>
  <si>
    <t>药品生物技术</t>
  </si>
  <si>
    <t>应用电子技术</t>
  </si>
  <si>
    <t>数学与信息工程 
学院</t>
  </si>
  <si>
    <t>动漫制作技术</t>
  </si>
  <si>
    <t>大数据与会计</t>
  </si>
  <si>
    <t>软件技术</t>
  </si>
  <si>
    <t>数字媒体技术</t>
  </si>
  <si>
    <t>大数据技术</t>
  </si>
  <si>
    <t>小学数学教育</t>
  </si>
  <si>
    <t>外语与商务学院
（国际教育学院）</t>
  </si>
  <si>
    <t>电子商务</t>
  </si>
  <si>
    <t>应用英语</t>
  </si>
  <si>
    <t>人力资源管理</t>
  </si>
  <si>
    <t>酒店管理与数字化运营</t>
  </si>
  <si>
    <t>小学英语教育</t>
  </si>
  <si>
    <t>体育学院</t>
  </si>
  <si>
    <t>社会体育</t>
  </si>
  <si>
    <t>体育类</t>
  </si>
  <si>
    <t>体育运营与管理</t>
  </si>
  <si>
    <t>体育教育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</si>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</sst>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zoomScale="85" zoomScaleNormal="85" workbookViewId="0">
      <selection activeCell="K39" sqref="K39"/>
    </sheetView>
  </sheetViews>
  <sheetFormatPr defaultColWidth="9" defaultRowHeight="13.5" outlineLevelCol="5"/>
  <cols>
    <col min="1" max="1" width="17" style="1" customWidth="1"/>
    <col min="2" max="2" width="25.6333333333333" style="1" customWidth="1"/>
    <col min="3" max="3" width="11.3333333333333" style="1" customWidth="1"/>
    <col min="4" max="4" width="24.7" style="1" customWidth="1"/>
    <col min="5" max="5" width="27.35" style="1" customWidth="1"/>
    <col min="6" max="6" width="22.2166666666667" style="2" customWidth="1"/>
    <col min="7" max="7" width="12.0583333333333" customWidth="1"/>
  </cols>
  <sheetData>
    <row r="1" ht="30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" customHeight="1" spans="1:6">
      <c r="A3" s="5" t="s">
        <v>7</v>
      </c>
      <c r="B3" s="6" t="s">
        <v>8</v>
      </c>
      <c r="C3" s="7">
        <v>146</v>
      </c>
      <c r="D3" s="8">
        <f>C3*0.2</f>
        <v>29.2</v>
      </c>
      <c r="E3" s="9">
        <f>C3*0.1</f>
        <v>14.6</v>
      </c>
      <c r="F3" s="5" t="s">
        <v>9</v>
      </c>
    </row>
    <row r="4" ht="25.5" customHeight="1" spans="1:6">
      <c r="A4" s="5"/>
      <c r="B4" s="6" t="s">
        <v>10</v>
      </c>
      <c r="C4" s="7">
        <v>92</v>
      </c>
      <c r="D4" s="8">
        <f t="shared" ref="D4:D40" si="0">C4*0.2</f>
        <v>18.4</v>
      </c>
      <c r="E4" s="9">
        <f t="shared" ref="E4:E40" si="1">C4*0.1</f>
        <v>9.2</v>
      </c>
      <c r="F4" s="7" t="s">
        <v>11</v>
      </c>
    </row>
    <row r="5" ht="25.5" customHeight="1" spans="1:6">
      <c r="A5" s="5"/>
      <c r="B5" s="10" t="s">
        <v>12</v>
      </c>
      <c r="C5" s="7">
        <v>55</v>
      </c>
      <c r="D5" s="8">
        <f t="shared" si="0"/>
        <v>11</v>
      </c>
      <c r="E5" s="9">
        <f t="shared" si="1"/>
        <v>5.5</v>
      </c>
      <c r="F5" s="7" t="s">
        <v>11</v>
      </c>
    </row>
    <row r="6" ht="25.5" customHeight="1" spans="1:6">
      <c r="A6" s="5"/>
      <c r="B6" s="10" t="s">
        <v>13</v>
      </c>
      <c r="C6" s="7">
        <v>74</v>
      </c>
      <c r="D6" s="8">
        <f t="shared" si="0"/>
        <v>14.8</v>
      </c>
      <c r="E6" s="9">
        <f t="shared" si="1"/>
        <v>7.4</v>
      </c>
      <c r="F6" s="7" t="s">
        <v>11</v>
      </c>
    </row>
    <row r="7" ht="25.5" customHeight="1" spans="1:6">
      <c r="A7" s="5"/>
      <c r="B7" s="10" t="s">
        <v>14</v>
      </c>
      <c r="C7" s="7">
        <v>97</v>
      </c>
      <c r="D7" s="8">
        <f t="shared" si="0"/>
        <v>19.4</v>
      </c>
      <c r="E7" s="9">
        <f t="shared" si="1"/>
        <v>9.7</v>
      </c>
      <c r="F7" s="7" t="s">
        <v>11</v>
      </c>
    </row>
    <row r="8" ht="25.5" customHeight="1" spans="1:6">
      <c r="A8" s="5" t="s">
        <v>15</v>
      </c>
      <c r="B8" s="6" t="s">
        <v>16</v>
      </c>
      <c r="C8" s="7">
        <v>196</v>
      </c>
      <c r="D8" s="8">
        <f t="shared" si="0"/>
        <v>39.2</v>
      </c>
      <c r="E8" s="9">
        <f t="shared" si="1"/>
        <v>19.6</v>
      </c>
      <c r="F8" s="7" t="s">
        <v>11</v>
      </c>
    </row>
    <row r="9" ht="31" customHeight="1" spans="1:6">
      <c r="A9" s="5"/>
      <c r="B9" s="6" t="s">
        <v>17</v>
      </c>
      <c r="C9" s="7">
        <v>80</v>
      </c>
      <c r="D9" s="8">
        <f t="shared" si="0"/>
        <v>16</v>
      </c>
      <c r="E9" s="9">
        <f t="shared" si="1"/>
        <v>8</v>
      </c>
      <c r="F9" s="11" t="s">
        <v>18</v>
      </c>
    </row>
    <row r="10" ht="25.5" customHeight="1" spans="1:6">
      <c r="A10" s="5"/>
      <c r="B10" s="10" t="s">
        <v>19</v>
      </c>
      <c r="C10" s="7">
        <v>82</v>
      </c>
      <c r="D10" s="8">
        <f t="shared" si="0"/>
        <v>16.4</v>
      </c>
      <c r="E10" s="9">
        <f t="shared" si="1"/>
        <v>8.2</v>
      </c>
      <c r="F10" s="7" t="s">
        <v>20</v>
      </c>
    </row>
    <row r="11" ht="25.5" customHeight="1" spans="1:6">
      <c r="A11" s="5"/>
      <c r="B11" s="10" t="s">
        <v>21</v>
      </c>
      <c r="C11" s="7">
        <v>36</v>
      </c>
      <c r="D11" s="8">
        <f t="shared" si="0"/>
        <v>7.2</v>
      </c>
      <c r="E11" s="9">
        <f t="shared" si="1"/>
        <v>3.6</v>
      </c>
      <c r="F11" s="7" t="s">
        <v>11</v>
      </c>
    </row>
    <row r="12" ht="25.5" customHeight="1" spans="1:6">
      <c r="A12" s="5"/>
      <c r="B12" s="6" t="s">
        <v>22</v>
      </c>
      <c r="C12" s="7">
        <v>75</v>
      </c>
      <c r="D12" s="8">
        <f t="shared" si="0"/>
        <v>15</v>
      </c>
      <c r="E12" s="9">
        <f t="shared" si="1"/>
        <v>7.5</v>
      </c>
      <c r="F12" s="7" t="s">
        <v>11</v>
      </c>
    </row>
    <row r="13" ht="25.5" customHeight="1" spans="1:6">
      <c r="A13" s="5" t="s">
        <v>23</v>
      </c>
      <c r="B13" s="10" t="s">
        <v>24</v>
      </c>
      <c r="C13" s="7">
        <v>165</v>
      </c>
      <c r="D13" s="8">
        <f t="shared" si="0"/>
        <v>33</v>
      </c>
      <c r="E13" s="9">
        <f t="shared" si="1"/>
        <v>16.5</v>
      </c>
      <c r="F13" s="7" t="s">
        <v>11</v>
      </c>
    </row>
    <row r="14" ht="25.5" customHeight="1" spans="1:6">
      <c r="A14" s="5"/>
      <c r="B14" s="10" t="s">
        <v>25</v>
      </c>
      <c r="C14" s="7">
        <v>61</v>
      </c>
      <c r="D14" s="8">
        <f t="shared" si="0"/>
        <v>12.2</v>
      </c>
      <c r="E14" s="9">
        <f t="shared" si="1"/>
        <v>6.1</v>
      </c>
      <c r="F14" s="7" t="s">
        <v>11</v>
      </c>
    </row>
    <row r="15" ht="25.5" customHeight="1" spans="1:6">
      <c r="A15" s="5"/>
      <c r="B15" s="10" t="s">
        <v>26</v>
      </c>
      <c r="C15" s="7">
        <v>48</v>
      </c>
      <c r="D15" s="8">
        <f t="shared" si="0"/>
        <v>9.6</v>
      </c>
      <c r="E15" s="9">
        <f t="shared" si="1"/>
        <v>4.8</v>
      </c>
      <c r="F15" s="7"/>
    </row>
    <row r="16" ht="29" customHeight="1" spans="1:6">
      <c r="A16" s="5"/>
      <c r="B16" s="7" t="s">
        <v>27</v>
      </c>
      <c r="C16" s="7">
        <v>157</v>
      </c>
      <c r="D16" s="8">
        <f t="shared" si="0"/>
        <v>31.4</v>
      </c>
      <c r="E16" s="9">
        <f t="shared" si="1"/>
        <v>15.7</v>
      </c>
      <c r="F16" s="5" t="s">
        <v>9</v>
      </c>
    </row>
    <row r="17" ht="25.5" customHeight="1" spans="1:6">
      <c r="A17" s="5" t="s">
        <v>28</v>
      </c>
      <c r="B17" s="10" t="s">
        <v>29</v>
      </c>
      <c r="C17" s="7">
        <v>90</v>
      </c>
      <c r="D17" s="8">
        <f t="shared" si="0"/>
        <v>18</v>
      </c>
      <c r="E17" s="9">
        <f t="shared" si="1"/>
        <v>9</v>
      </c>
      <c r="F17" s="7" t="s">
        <v>20</v>
      </c>
    </row>
    <row r="18" ht="25.5" customHeight="1" spans="1:6">
      <c r="A18" s="5"/>
      <c r="B18" s="10" t="s">
        <v>30</v>
      </c>
      <c r="C18" s="7">
        <v>85</v>
      </c>
      <c r="D18" s="8">
        <f t="shared" si="0"/>
        <v>17</v>
      </c>
      <c r="E18" s="9">
        <f t="shared" si="1"/>
        <v>8.5</v>
      </c>
      <c r="F18" s="7" t="s">
        <v>20</v>
      </c>
    </row>
    <row r="19" ht="25.5" customHeight="1" spans="1:6">
      <c r="A19" s="5"/>
      <c r="B19" s="10" t="s">
        <v>31</v>
      </c>
      <c r="C19" s="7">
        <v>84</v>
      </c>
      <c r="D19" s="8">
        <f t="shared" si="0"/>
        <v>16.8</v>
      </c>
      <c r="E19" s="9">
        <f t="shared" si="1"/>
        <v>8.4</v>
      </c>
      <c r="F19" s="7" t="s">
        <v>20</v>
      </c>
    </row>
    <row r="20" ht="39" customHeight="1" spans="1:6">
      <c r="A20" s="5"/>
      <c r="B20" s="6" t="s">
        <v>32</v>
      </c>
      <c r="C20" s="7">
        <v>83</v>
      </c>
      <c r="D20" s="8">
        <f t="shared" si="0"/>
        <v>16.6</v>
      </c>
      <c r="E20" s="9">
        <f t="shared" si="1"/>
        <v>8.3</v>
      </c>
      <c r="F20" s="11" t="s">
        <v>18</v>
      </c>
    </row>
    <row r="21" ht="25.5" customHeight="1" spans="1:6">
      <c r="A21" s="5" t="s">
        <v>33</v>
      </c>
      <c r="B21" s="6" t="s">
        <v>34</v>
      </c>
      <c r="C21" s="7">
        <v>152</v>
      </c>
      <c r="D21" s="8">
        <f t="shared" si="0"/>
        <v>30.4</v>
      </c>
      <c r="E21" s="9">
        <f t="shared" si="1"/>
        <v>15.2</v>
      </c>
      <c r="F21" s="7" t="s">
        <v>11</v>
      </c>
    </row>
    <row r="22" ht="25.5" customHeight="1" spans="1:6">
      <c r="A22" s="5"/>
      <c r="B22" s="6" t="s">
        <v>35</v>
      </c>
      <c r="C22" s="7">
        <v>43</v>
      </c>
      <c r="D22" s="8">
        <f t="shared" si="0"/>
        <v>8.6</v>
      </c>
      <c r="E22" s="9">
        <f t="shared" si="1"/>
        <v>4.3</v>
      </c>
      <c r="F22" s="7" t="s">
        <v>11</v>
      </c>
    </row>
    <row r="23" ht="25.5" customHeight="1" spans="1:6">
      <c r="A23" s="5"/>
      <c r="B23" s="6" t="s">
        <v>36</v>
      </c>
      <c r="C23" s="7">
        <v>120</v>
      </c>
      <c r="D23" s="8">
        <f t="shared" si="0"/>
        <v>24</v>
      </c>
      <c r="E23" s="9">
        <f t="shared" si="1"/>
        <v>12</v>
      </c>
      <c r="F23" s="7" t="s">
        <v>11</v>
      </c>
    </row>
    <row r="24" ht="25.5" customHeight="1" spans="1:6">
      <c r="A24" s="5"/>
      <c r="B24" s="10" t="s">
        <v>37</v>
      </c>
      <c r="C24" s="7">
        <v>60</v>
      </c>
      <c r="D24" s="8">
        <f t="shared" si="0"/>
        <v>12</v>
      </c>
      <c r="E24" s="9">
        <f t="shared" si="1"/>
        <v>6</v>
      </c>
      <c r="F24" s="7" t="s">
        <v>11</v>
      </c>
    </row>
    <row r="25" ht="25.5" customHeight="1" spans="1:6">
      <c r="A25" s="5"/>
      <c r="B25" s="10" t="s">
        <v>38</v>
      </c>
      <c r="C25" s="7">
        <v>58</v>
      </c>
      <c r="D25" s="8">
        <f t="shared" si="0"/>
        <v>11.6</v>
      </c>
      <c r="E25" s="9">
        <f t="shared" si="1"/>
        <v>5.8</v>
      </c>
      <c r="F25" s="7" t="s">
        <v>11</v>
      </c>
    </row>
    <row r="26" ht="25.5" customHeight="1" spans="1:6">
      <c r="A26" s="5"/>
      <c r="B26" s="10" t="s">
        <v>39</v>
      </c>
      <c r="C26" s="7">
        <v>58</v>
      </c>
      <c r="D26" s="8">
        <f t="shared" si="0"/>
        <v>11.6</v>
      </c>
      <c r="E26" s="9">
        <f t="shared" si="1"/>
        <v>5.8</v>
      </c>
      <c r="F26" s="7" t="s">
        <v>11</v>
      </c>
    </row>
    <row r="27" ht="25.5" customHeight="1" spans="1:6">
      <c r="A27" s="5" t="s">
        <v>40</v>
      </c>
      <c r="B27" s="6" t="s">
        <v>41</v>
      </c>
      <c r="C27" s="12">
        <v>54</v>
      </c>
      <c r="D27" s="8">
        <f t="shared" si="0"/>
        <v>10.8</v>
      </c>
      <c r="E27" s="9">
        <f t="shared" si="1"/>
        <v>5.4</v>
      </c>
      <c r="F27" s="7" t="s">
        <v>11</v>
      </c>
    </row>
    <row r="28" ht="25.5" customHeight="1" spans="1:6">
      <c r="A28" s="5"/>
      <c r="B28" s="10" t="s">
        <v>42</v>
      </c>
      <c r="C28" s="12">
        <v>131</v>
      </c>
      <c r="D28" s="8">
        <f t="shared" si="0"/>
        <v>26.2</v>
      </c>
      <c r="E28" s="9">
        <f t="shared" si="1"/>
        <v>13.1</v>
      </c>
      <c r="F28" s="7" t="s">
        <v>11</v>
      </c>
    </row>
    <row r="29" ht="25.5" customHeight="1" spans="1:6">
      <c r="A29" s="5"/>
      <c r="B29" s="10" t="s">
        <v>43</v>
      </c>
      <c r="C29" s="12">
        <v>54</v>
      </c>
      <c r="D29" s="8">
        <f t="shared" si="0"/>
        <v>10.8</v>
      </c>
      <c r="E29" s="9">
        <f t="shared" si="1"/>
        <v>5.4</v>
      </c>
      <c r="F29" s="7" t="s">
        <v>11</v>
      </c>
    </row>
    <row r="30" ht="25.5" customHeight="1" spans="1:6">
      <c r="A30" s="5"/>
      <c r="B30" s="10" t="s">
        <v>44</v>
      </c>
      <c r="C30" s="12">
        <v>53</v>
      </c>
      <c r="D30" s="8">
        <f t="shared" si="0"/>
        <v>10.6</v>
      </c>
      <c r="E30" s="9">
        <f t="shared" si="1"/>
        <v>5.3</v>
      </c>
      <c r="F30" s="7" t="s">
        <v>11</v>
      </c>
    </row>
    <row r="31" ht="25.5" customHeight="1" spans="1:6">
      <c r="A31" s="5"/>
      <c r="B31" s="10" t="s">
        <v>45</v>
      </c>
      <c r="C31" s="12">
        <v>53</v>
      </c>
      <c r="D31" s="8">
        <f t="shared" si="0"/>
        <v>10.6</v>
      </c>
      <c r="E31" s="9">
        <f t="shared" si="1"/>
        <v>5.3</v>
      </c>
      <c r="F31" s="7" t="s">
        <v>11</v>
      </c>
    </row>
    <row r="32" ht="30" customHeight="1" spans="1:6">
      <c r="A32" s="5"/>
      <c r="B32" s="6" t="s">
        <v>46</v>
      </c>
      <c r="C32" s="7">
        <v>153</v>
      </c>
      <c r="D32" s="8">
        <f t="shared" si="0"/>
        <v>30.6</v>
      </c>
      <c r="E32" s="9">
        <f t="shared" si="1"/>
        <v>15.3</v>
      </c>
      <c r="F32" s="5" t="s">
        <v>9</v>
      </c>
    </row>
    <row r="33" ht="25.5" customHeight="1" spans="1:6">
      <c r="A33" s="5" t="s">
        <v>47</v>
      </c>
      <c r="B33" s="6" t="s">
        <v>48</v>
      </c>
      <c r="C33" s="7">
        <v>59</v>
      </c>
      <c r="D33" s="8">
        <f t="shared" si="0"/>
        <v>11.8</v>
      </c>
      <c r="E33" s="9">
        <f t="shared" si="1"/>
        <v>5.9</v>
      </c>
      <c r="F33" s="7" t="s">
        <v>11</v>
      </c>
    </row>
    <row r="34" ht="25.5" customHeight="1" spans="1:6">
      <c r="A34" s="5"/>
      <c r="B34" s="6" t="s">
        <v>49</v>
      </c>
      <c r="C34" s="7">
        <v>140</v>
      </c>
      <c r="D34" s="8">
        <f t="shared" si="0"/>
        <v>28</v>
      </c>
      <c r="E34" s="9">
        <f t="shared" si="1"/>
        <v>14</v>
      </c>
      <c r="F34" s="7" t="s">
        <v>11</v>
      </c>
    </row>
    <row r="35" ht="25.5" customHeight="1" spans="1:6">
      <c r="A35" s="5"/>
      <c r="B35" s="10" t="s">
        <v>50</v>
      </c>
      <c r="C35" s="7">
        <v>52</v>
      </c>
      <c r="D35" s="8">
        <f t="shared" si="0"/>
        <v>10.4</v>
      </c>
      <c r="E35" s="9">
        <f t="shared" si="1"/>
        <v>5.2</v>
      </c>
      <c r="F35" s="7" t="s">
        <v>11</v>
      </c>
    </row>
    <row r="36" ht="25.5" customHeight="1" spans="1:6">
      <c r="A36" s="5"/>
      <c r="B36" s="10" t="s">
        <v>51</v>
      </c>
      <c r="C36" s="7">
        <v>55</v>
      </c>
      <c r="D36" s="8">
        <f t="shared" si="0"/>
        <v>11</v>
      </c>
      <c r="E36" s="9">
        <f t="shared" si="1"/>
        <v>5.5</v>
      </c>
      <c r="F36" s="7"/>
    </row>
    <row r="37" ht="30" customHeight="1" spans="1:6">
      <c r="A37" s="5"/>
      <c r="B37" s="6" t="s">
        <v>52</v>
      </c>
      <c r="C37" s="7">
        <v>116</v>
      </c>
      <c r="D37" s="8">
        <f t="shared" si="0"/>
        <v>23.2</v>
      </c>
      <c r="E37" s="9">
        <f t="shared" si="1"/>
        <v>11.6</v>
      </c>
      <c r="F37" s="5" t="s">
        <v>9</v>
      </c>
    </row>
    <row r="38" ht="25.5" customHeight="1" spans="1:6">
      <c r="A38" s="5" t="s">
        <v>53</v>
      </c>
      <c r="B38" s="6" t="s">
        <v>54</v>
      </c>
      <c r="C38" s="7">
        <v>68</v>
      </c>
      <c r="D38" s="8">
        <f t="shared" si="0"/>
        <v>13.6</v>
      </c>
      <c r="E38" s="9">
        <f t="shared" si="1"/>
        <v>6.8</v>
      </c>
      <c r="F38" s="7" t="s">
        <v>55</v>
      </c>
    </row>
    <row r="39" ht="25.5" customHeight="1" spans="1:6">
      <c r="A39" s="5"/>
      <c r="B39" s="6" t="s">
        <v>56</v>
      </c>
      <c r="C39" s="7">
        <v>33</v>
      </c>
      <c r="D39" s="8">
        <f t="shared" si="0"/>
        <v>6.6</v>
      </c>
      <c r="E39" s="9">
        <f t="shared" si="1"/>
        <v>3.3</v>
      </c>
      <c r="F39" s="7" t="s">
        <v>55</v>
      </c>
    </row>
    <row r="40" ht="25.5" customHeight="1" spans="1:6">
      <c r="A40" s="5"/>
      <c r="B40" s="6" t="s">
        <v>57</v>
      </c>
      <c r="C40" s="7">
        <v>74</v>
      </c>
      <c r="D40" s="8">
        <f t="shared" si="0"/>
        <v>14.8</v>
      </c>
      <c r="E40" s="9">
        <f t="shared" si="1"/>
        <v>7.4</v>
      </c>
      <c r="F40" s="7" t="s">
        <v>55</v>
      </c>
    </row>
    <row r="41" ht="25.5" customHeight="1" spans="1:6">
      <c r="A41" s="5" t="s">
        <v>58</v>
      </c>
      <c r="B41" s="5"/>
      <c r="C41" s="5"/>
      <c r="D41" s="8">
        <f>SUM(D3:D40)</f>
        <v>658.4</v>
      </c>
      <c r="E41" s="9">
        <f>SUM(E3:E40)</f>
        <v>329.2</v>
      </c>
      <c r="F41" s="7"/>
    </row>
    <row r="42" ht="14.25" spans="1:1">
      <c r="A42" s="13"/>
    </row>
  </sheetData>
  <mergeCells count="9">
    <mergeCell ref="A1:F1"/>
    <mergeCell ref="A3:A7"/>
    <mergeCell ref="A8:A12"/>
    <mergeCell ref="A13:A16"/>
    <mergeCell ref="A17:A20"/>
    <mergeCell ref="A21:A26"/>
    <mergeCell ref="A27:A32"/>
    <mergeCell ref="A33:A37"/>
    <mergeCell ref="A38:A40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lilya</dc:creator>
  <cp:lastModifiedBy>若昔</cp:lastModifiedBy>
  <dcterms:created xsi:type="dcterms:W3CDTF">2023-02-04T11:30:00Z</dcterms:created>
  <dcterms:modified xsi:type="dcterms:W3CDTF">2024-12-16T06:39:22Z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419C6183B5C24D20882632782C579751_13</vt:lpwstr>
  </property>
  <property fmtid="{D5CDD505-2E9C-101B-9397-08002B2CF9AE}" pid="3" name="KSOProductBuildVer">
    <vt:lpwstr>2052-12.1.0.19302</vt:lpwstr>
  </property>
</Properties>
</file>